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348" tabRatio="896"/>
  </bookViews>
  <sheets>
    <sheet name="ブログ" sheetId="2" r:id="rId1"/>
    <sheet name="本" sheetId="29" r:id="rId2"/>
    <sheet name="TED" sheetId="28" r:id="rId3"/>
    <sheet name="音楽YouTube" sheetId="27" r:id="rId4"/>
    <sheet name="動画" sheetId="24" r:id="rId5"/>
    <sheet name="解析" sheetId="22" r:id="rId6"/>
    <sheet name="数学" sheetId="5" r:id="rId7"/>
    <sheet name="統計、確率" sheetId="8" r:id="rId8"/>
    <sheet name="物・化・薬" sheetId="9" r:id="rId9"/>
    <sheet name="生物・健康・生体" sheetId="10" r:id="rId10"/>
    <sheet name="音楽、美術" sheetId="11" r:id="rId11"/>
    <sheet name="AI,python、機械学習、ﾌﾟﾛｸﾞﾗﾑ" sheetId="14" r:id="rId12"/>
    <sheet name="Excel" sheetId="13" r:id="rId13"/>
    <sheet name="遊び、アウトドア、スポーツ" sheetId="6" r:id="rId14"/>
    <sheet name="クラフト" sheetId="15" r:id="rId15"/>
    <sheet name="自然、山" sheetId="16" r:id="rId16"/>
    <sheet name="仕事、視点、考え方" sheetId="17" r:id="rId17"/>
    <sheet name="パズル、頭の体操" sheetId="18" r:id="rId18"/>
    <sheet name="1 (5)" sheetId="19" r:id="rId19"/>
    <sheet name="英語" sheetId="21" r:id="rId20"/>
  </sheets>
  <definedNames>
    <definedName name="_xlnm._FilterDatabase" localSheetId="0" hidden="1">ブログ!$A$1:$G$1338</definedName>
  </definedNames>
  <calcPr calcId="125725"/>
</workbook>
</file>

<file path=xl/calcChain.xml><?xml version="1.0" encoding="utf-8"?>
<calcChain xmlns="http://schemas.openxmlformats.org/spreadsheetml/2006/main">
  <c r="H2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3"/>
  <c r="H23"/>
  <c r="H24"/>
  <c r="H25"/>
  <c r="H26"/>
  <c r="H27"/>
  <c r="H28"/>
  <c r="H29"/>
  <c r="H30"/>
  <c r="H31"/>
  <c r="H32"/>
  <c r="H33"/>
  <c r="H34"/>
  <c r="H35"/>
  <c r="H36"/>
  <c r="H22"/>
  <c r="H38"/>
  <c r="H39"/>
  <c r="H40"/>
  <c r="H41"/>
  <c r="H42"/>
  <c r="H37"/>
  <c r="H44"/>
  <c r="H45"/>
  <c r="H46"/>
  <c r="H47"/>
  <c r="H48"/>
  <c r="H49"/>
  <c r="H50"/>
  <c r="H51"/>
  <c r="H52"/>
  <c r="H53"/>
  <c r="H54"/>
  <c r="H43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55"/>
  <c r="H161"/>
  <c r="H158"/>
  <c r="H159"/>
  <c r="H160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83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62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191"/>
  <c r="H226" s="1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8"/>
  <c r="H249"/>
  <c r="H250"/>
  <c r="H251"/>
  <c r="H252"/>
  <c r="H253"/>
  <c r="H254"/>
  <c r="H255"/>
  <c r="H256"/>
  <c r="H257"/>
  <c r="H258"/>
  <c r="H259"/>
  <c r="H247"/>
  <c r="B55" i="22"/>
  <c r="B51"/>
  <c r="B53" s="1"/>
  <c r="B46"/>
  <c r="B57" l="1"/>
  <c r="H261" i="2"/>
  <c r="H262"/>
  <c r="H263"/>
  <c r="H264"/>
  <c r="H265"/>
  <c r="H266"/>
  <c r="H267"/>
  <c r="H268"/>
  <c r="H269"/>
  <c r="H270"/>
  <c r="H260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71"/>
  <c r="H300"/>
  <c r="H327"/>
  <c r="H291"/>
  <c r="H292"/>
  <c r="H293"/>
  <c r="H294"/>
  <c r="H295"/>
  <c r="H296"/>
  <c r="H297"/>
  <c r="H298"/>
  <c r="H299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290"/>
  <c r="H328"/>
  <c r="H335"/>
  <c r="H336"/>
  <c r="H330"/>
  <c r="H331"/>
  <c r="H332"/>
  <c r="H333"/>
  <c r="H334"/>
  <c r="H329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337"/>
</calcChain>
</file>

<file path=xl/sharedStrings.xml><?xml version="1.0" encoding="utf-8"?>
<sst xmlns="http://schemas.openxmlformats.org/spreadsheetml/2006/main" count="11073" uniqueCount="5881">
  <si>
    <t>遊び</t>
    <rPh sb="0" eb="1">
      <t>アソ</t>
    </rPh>
    <phoneticPr fontId="1"/>
  </si>
  <si>
    <t>品質</t>
    <rPh sb="0" eb="2">
      <t>ヒンシツ</t>
    </rPh>
    <phoneticPr fontId="1"/>
  </si>
  <si>
    <t>高分子を見分けるには？</t>
  </si>
  <si>
    <t>問題のボトルネックはどこ？</t>
  </si>
  <si>
    <t>解決策は、絵に描いてみてから・・</t>
    <phoneticPr fontId="1"/>
  </si>
  <si>
    <t>絵が描ければいいことが・・・</t>
    <phoneticPr fontId="1"/>
  </si>
  <si>
    <t>視点を変えると形が変わる</t>
    <phoneticPr fontId="1"/>
  </si>
  <si>
    <t>「気づき」を身に着けたい</t>
    <phoneticPr fontId="1"/>
  </si>
  <si>
    <t>万能な「手順（思考回路）」とは？</t>
    <phoneticPr fontId="1"/>
  </si>
  <si>
    <t>非対称なものに「美」がある？</t>
    <phoneticPr fontId="1"/>
  </si>
  <si>
    <t>フィールドアーチェリー場で自然に触れる</t>
    <phoneticPr fontId="1"/>
  </si>
  <si>
    <t>ＫＹＴだけで危険予知できますか？</t>
    <phoneticPr fontId="1"/>
  </si>
  <si>
    <t>「的」の後は、「弓」のはなし</t>
    <phoneticPr fontId="1"/>
  </si>
  <si>
    <t>的（まと）と標（しるべ）の違い</t>
    <phoneticPr fontId="1"/>
  </si>
  <si>
    <t>お経は、真言の方が効力がある？</t>
    <phoneticPr fontId="1"/>
  </si>
  <si>
    <t>イモータル　哲学→音楽へ</t>
    <phoneticPr fontId="1"/>
  </si>
  <si>
    <t>数学　→「旅のラゴス」へ</t>
    <phoneticPr fontId="1"/>
  </si>
  <si>
    <t>あなたの好きな数字は？</t>
    <phoneticPr fontId="1"/>
  </si>
  <si>
    <t>３分間でわかる人の心理</t>
    <phoneticPr fontId="1"/>
  </si>
  <si>
    <t>クロスワードで覚える品質系略語</t>
    <phoneticPr fontId="1"/>
  </si>
  <si>
    <t>隠し文字や絵を探すのは面白い</t>
    <phoneticPr fontId="1"/>
  </si>
  <si>
    <t>隠れたものを光らせる</t>
    <phoneticPr fontId="1"/>
  </si>
  <si>
    <t>自宅でお化け屋敷のネタ</t>
    <phoneticPr fontId="1"/>
  </si>
  <si>
    <t>山の山頂でも逆さ富士が見えた</t>
    <phoneticPr fontId="1"/>
  </si>
  <si>
    <t>クロロフィルと血液成分、形は似ているが色が違う</t>
    <phoneticPr fontId="1"/>
  </si>
  <si>
    <t>黒は包容力がある？</t>
    <phoneticPr fontId="1"/>
  </si>
  <si>
    <t>化学の世界も現代社会にも自由の有り無しがある</t>
    <phoneticPr fontId="1"/>
  </si>
  <si>
    <t>自由度とは？</t>
    <phoneticPr fontId="1"/>
  </si>
  <si>
    <t>自由演奏会行ってきました</t>
  </si>
  <si>
    <t>絵をめぐる二人のバトル</t>
  </si>
  <si>
    <t>小説に出て来る隠れた観光スポット</t>
    <phoneticPr fontId="1"/>
  </si>
  <si>
    <t>今、昔の情景</t>
    <phoneticPr fontId="1"/>
  </si>
  <si>
    <t>脳トレは江戸時代にもあった？</t>
    <phoneticPr fontId="1"/>
  </si>
  <si>
    <t>いいアイデアが浮かぶためには頭の準備体操を！</t>
    <phoneticPr fontId="1"/>
  </si>
  <si>
    <t>ホバークラフトに憧れて</t>
    <phoneticPr fontId="1"/>
  </si>
  <si>
    <t>「浮かぶもの」アラカルト</t>
    <phoneticPr fontId="1"/>
  </si>
  <si>
    <t>反物質を平和利用できないか？</t>
    <phoneticPr fontId="1"/>
  </si>
  <si>
    <t>デジタル音源からの脱皮</t>
    <phoneticPr fontId="1"/>
  </si>
  <si>
    <t>変化には早く気付きましょう！</t>
    <phoneticPr fontId="1"/>
  </si>
  <si>
    <t>だまし絵と思い込み</t>
    <phoneticPr fontId="1"/>
  </si>
  <si>
    <t>不可能物体作製で達成感を得よう！</t>
    <phoneticPr fontId="1"/>
  </si>
  <si>
    <t>紙を使った遊び　その２</t>
    <phoneticPr fontId="1"/>
  </si>
  <si>
    <t>ブルーシートの折り鶴</t>
    <phoneticPr fontId="1"/>
  </si>
  <si>
    <t>ペグ打ち対処法の場合分け</t>
    <phoneticPr fontId="1"/>
  </si>
  <si>
    <t>タープもブルーシートで</t>
    <phoneticPr fontId="1"/>
  </si>
  <si>
    <t>ブルーシートで簡易三角テントを作る</t>
    <phoneticPr fontId="1"/>
  </si>
  <si>
    <t>忍者の携行食　意外といける！</t>
    <phoneticPr fontId="1"/>
  </si>
  <si>
    <t>引き出しが多ければ、いざという時に力発揮！！</t>
    <phoneticPr fontId="1"/>
  </si>
  <si>
    <t>木こりのろうそく知っていますか？</t>
    <phoneticPr fontId="1"/>
  </si>
  <si>
    <t>緑色の炎の滝が綺麗</t>
    <phoneticPr fontId="1"/>
  </si>
  <si>
    <t>火の玉がぐるぐる回る</t>
    <phoneticPr fontId="1"/>
  </si>
  <si>
    <t>力をいれると硬くなるもの、柔らかくなるもの　知っていますか？</t>
    <phoneticPr fontId="1"/>
  </si>
  <si>
    <t>真夏に雪が降る</t>
    <phoneticPr fontId="1"/>
  </si>
  <si>
    <t>災害時に役立つ備長炭？</t>
    <phoneticPr fontId="1"/>
  </si>
  <si>
    <t>似た者同士は恋をする</t>
    <phoneticPr fontId="1"/>
  </si>
  <si>
    <t>こんな数学の教科書で教えていてくれたら</t>
    <phoneticPr fontId="1"/>
  </si>
  <si>
    <t>連想ゲームで「一体感」と言ったら？</t>
    <phoneticPr fontId="1"/>
  </si>
  <si>
    <t>仕事は化学反応と同じ？</t>
    <phoneticPr fontId="1"/>
  </si>
  <si>
    <t>好きな食べ物から食べる？</t>
    <phoneticPr fontId="1"/>
  </si>
  <si>
    <t>単位のはなし</t>
    <phoneticPr fontId="1"/>
  </si>
  <si>
    <t>金属（金や鉄）を集める微生物がいる！</t>
    <phoneticPr fontId="1"/>
  </si>
  <si>
    <t>統計クイズでアレルギー解消</t>
    <phoneticPr fontId="1"/>
  </si>
  <si>
    <t>宇宙も生命体か？</t>
    <phoneticPr fontId="1"/>
  </si>
  <si>
    <t>その気にさせるには仕掛けが！！</t>
    <phoneticPr fontId="1"/>
  </si>
  <si>
    <t>簡単な野外料理あれこれ</t>
    <phoneticPr fontId="1"/>
  </si>
  <si>
    <t>みんなで一緒に遊ぼ！！</t>
    <phoneticPr fontId="1"/>
  </si>
  <si>
    <t>五感を鍛えよう</t>
    <phoneticPr fontId="1"/>
  </si>
  <si>
    <t>見つけた！！　土柱、エビフライそして木霊</t>
    <phoneticPr fontId="1"/>
  </si>
  <si>
    <t>草木の名前が覚えられない！そんな時は‥‥</t>
    <phoneticPr fontId="1"/>
  </si>
  <si>
    <t>薬よもやま話　－植物の知恵－</t>
    <phoneticPr fontId="1"/>
  </si>
  <si>
    <t>あなたは黄金比美人、白銀比美人？</t>
    <phoneticPr fontId="1"/>
  </si>
  <si>
    <t>英語は楽しく勉強！！</t>
    <phoneticPr fontId="1"/>
  </si>
  <si>
    <t>なぜネイティブの英語は聞き取れないの？</t>
    <phoneticPr fontId="1"/>
  </si>
  <si>
    <t>池谷先生の本はタイトルも中身も面白い！！</t>
    <phoneticPr fontId="1"/>
  </si>
  <si>
    <t>良いアイデアは呼吸から！！</t>
    <phoneticPr fontId="1"/>
  </si>
  <si>
    <t>植物も「気」を出しているって、本当？</t>
    <phoneticPr fontId="1"/>
  </si>
  <si>
    <t>呼吸を上手く使えば、全て上手くいく</t>
    <phoneticPr fontId="1"/>
  </si>
  <si>
    <t>ロボットが上手くトランペット吹けるのに、私はなぜ上手く吹けないのか？</t>
    <phoneticPr fontId="1"/>
  </si>
  <si>
    <t>ボディーパーカッション、ドラムサークルの薦め</t>
    <phoneticPr fontId="1"/>
  </si>
  <si>
    <t>リズム音痴は、口で「ロケット」が言えれば返上！！</t>
    <phoneticPr fontId="1"/>
  </si>
  <si>
    <t>ペーパークラフトは作って楽しく、家族や友達もハッピー！！</t>
    <phoneticPr fontId="1"/>
  </si>
  <si>
    <t>紙で作る知恵の輪</t>
    <phoneticPr fontId="1"/>
  </si>
  <si>
    <t>トポロジー的遊びでコミュニケーションアップ</t>
    <phoneticPr fontId="1"/>
  </si>
  <si>
    <t>恋占いができるメビウスの輪</t>
    <phoneticPr fontId="1"/>
  </si>
  <si>
    <t>頭を柔らかく！！</t>
    <phoneticPr fontId="1"/>
  </si>
  <si>
    <t>鬼はなぜ頭に角があり虎のパンツをはいているか？</t>
    <phoneticPr fontId="1"/>
  </si>
  <si>
    <t>本を読んで想像力を鍛えよう！！</t>
    <phoneticPr fontId="1"/>
  </si>
  <si>
    <t>薦めたくなる本を紹介</t>
    <phoneticPr fontId="1"/>
  </si>
  <si>
    <t>富士山の体積は？　はかる「アイデア」大募集中！</t>
    <phoneticPr fontId="1"/>
  </si>
  <si>
    <t>冬の富士山の山肌にクレーターが沢山見える</t>
    <phoneticPr fontId="1"/>
  </si>
  <si>
    <t>ブログ初めて３か月経過/</t>
  </si>
  <si>
    <t>長年の疑問（リン酸塩緩衝液のｐHはなぜ6/86？）</t>
  </si>
  <si>
    <t>怖い！　青木ヶ原樹海ハイキングの方法/</t>
  </si>
  <si>
    <t>芽生える季節到来/　足元に何が？</t>
  </si>
  <si>
    <t>動作を真似るには後ろ姿で</t>
    <phoneticPr fontId="1"/>
  </si>
  <si>
    <t>https://evolvingbook.com/2018/07/28/behind-appearance/</t>
    <phoneticPr fontId="1"/>
  </si>
  <si>
    <t>世界で一番美しい式</t>
    <phoneticPr fontId="1"/>
  </si>
  <si>
    <t>https://evolvingbook.com/2018/07/28/euler/</t>
    <phoneticPr fontId="1"/>
  </si>
  <si>
    <t>人間関係と数字の持つ意味が絶妙</t>
    <phoneticPr fontId="1"/>
  </si>
  <si>
    <t>https://evolvingbook.com/2018/07/27/number-2/</t>
    <phoneticPr fontId="1"/>
  </si>
  <si>
    <t>敵ながらアッパレ</t>
    <phoneticPr fontId="1"/>
  </si>
  <si>
    <t>https://evolvingbook.com/2018/07/25/mosquit/</t>
    <phoneticPr fontId="1"/>
  </si>
  <si>
    <t>暑い夏、昔の智慧を拝借</t>
    <phoneticPr fontId="1"/>
  </si>
  <si>
    <t>https://evolvingbook.com/2018/07/24/wind-bell/</t>
    <phoneticPr fontId="1"/>
  </si>
  <si>
    <t>暑い日は、打ち水を！</t>
    <phoneticPr fontId="1"/>
  </si>
  <si>
    <t>https://evolvingbook.com/2018/07/23/watering/</t>
    <phoneticPr fontId="1"/>
  </si>
  <si>
    <t>暗闇で経験すること</t>
    <phoneticPr fontId="1"/>
  </si>
  <si>
    <t>https://evolvingbook.com/2018/07/21/darkness/</t>
    <phoneticPr fontId="1"/>
  </si>
  <si>
    <t>究極の楽器もまた楽し！</t>
    <phoneticPr fontId="1"/>
  </si>
  <si>
    <t>https://evolvingbook.com/2018/07/20/sing/</t>
    <phoneticPr fontId="1"/>
  </si>
  <si>
    <t>愉快な楽器たち</t>
    <phoneticPr fontId="1"/>
  </si>
  <si>
    <t>今地球上では何人の人が寝ているか？　推定は大胆に！</t>
    <phoneticPr fontId="1"/>
  </si>
  <si>
    <t>機械に勝る人間最大の武器は？</t>
    <phoneticPr fontId="1"/>
  </si>
  <si>
    <t>https://evolvingbook.com/2018/03/15/cosmos/</t>
    <phoneticPr fontId="1"/>
  </si>
  <si>
    <t>直感の極意は丸暗記</t>
    <phoneticPr fontId="1"/>
  </si>
  <si>
    <t>https://evolvingbook.com/2018/08/08/intuition/</t>
    <phoneticPr fontId="1"/>
  </si>
  <si>
    <t>https://evolvingbook.com/2018/08/10/complex-number/</t>
    <phoneticPr fontId="1"/>
  </si>
  <si>
    <t>我家の守り神様</t>
    <phoneticPr fontId="1"/>
  </si>
  <si>
    <t>お勧めの２曲</t>
    <phoneticPr fontId="1"/>
  </si>
  <si>
    <t>https://evolvingbook.com/2018/08/06/music-piece/</t>
    <phoneticPr fontId="1"/>
  </si>
  <si>
    <t>本物の大砲の音が出てくる曲</t>
    <phoneticPr fontId="1"/>
  </si>
  <si>
    <t>https://evolvingbook.com/2018/08/05/cannon/</t>
    <phoneticPr fontId="1"/>
  </si>
  <si>
    <t>神様は怒っている？</t>
    <phoneticPr fontId="1"/>
  </si>
  <si>
    <t>https://evolvingbook.com/2018/08/04/god-mountain/</t>
    <phoneticPr fontId="1"/>
  </si>
  <si>
    <t>「いただきます」に心込めて！</t>
    <phoneticPr fontId="1"/>
  </si>
  <si>
    <t>https://evolvingbook.com/2018/08/03/messenger-god/</t>
    <phoneticPr fontId="1"/>
  </si>
  <si>
    <t>カラスは神の使い？</t>
    <phoneticPr fontId="1"/>
  </si>
  <si>
    <t>https://evolvingbook.com/2018/08/02/smart-crow/</t>
    <phoneticPr fontId="1"/>
  </si>
  <si>
    <t>子供部屋よりもリビングで勉強した方が効率が上がる？</t>
    <phoneticPr fontId="1"/>
  </si>
  <si>
    <t>https://evolvingbook.com/2018/08/01/cocktail/</t>
    <phoneticPr fontId="1"/>
  </si>
  <si>
    <t>見えているのに見えない</t>
    <phoneticPr fontId="1"/>
  </si>
  <si>
    <t>https://evolvingbook.com/2018/07/31/truth/</t>
    <phoneticPr fontId="1"/>
  </si>
  <si>
    <t>災害時に備え「・・・－－－・・・」</t>
    <phoneticPr fontId="1"/>
  </si>
  <si>
    <t>https://evolvingbook.com/2018/07/30/morse-code/</t>
    <phoneticPr fontId="1"/>
  </si>
  <si>
    <t>左右逆さでコミュニケーション</t>
    <phoneticPr fontId="1"/>
  </si>
  <si>
    <t>https://evolvingbook.com/2018/07/29/flag-semaphore/</t>
    <phoneticPr fontId="1"/>
  </si>
  <si>
    <t>https://evolvingbook.com/2018/07/22/architecture/</t>
    <phoneticPr fontId="1"/>
  </si>
  <si>
    <t>本物より本物らしく</t>
    <phoneticPr fontId="1"/>
  </si>
  <si>
    <t>https://evolvingbook.com/2018/07/18/foley-artist/</t>
    <phoneticPr fontId="1"/>
  </si>
  <si>
    <t>泡が弾ける音、振動する音</t>
    <phoneticPr fontId="1"/>
  </si>
  <si>
    <t>https://evolvingbook.com/2018/07/17/water-sound/</t>
    <phoneticPr fontId="1"/>
  </si>
  <si>
    <t>サプライズで感動を！</t>
    <phoneticPr fontId="1"/>
  </si>
  <si>
    <t>https://evolvingbook.com/2018/07/16/flash-mob/</t>
    <phoneticPr fontId="1"/>
  </si>
  <si>
    <t>トイレ掃除道具も楽器になる？</t>
    <phoneticPr fontId="1"/>
  </si>
  <si>
    <t>https://evolvingbook.com/2018/07/15/mute/</t>
    <phoneticPr fontId="1"/>
  </si>
  <si>
    <t>トランペットの家族たち</t>
    <phoneticPr fontId="1"/>
  </si>
  <si>
    <t>上手な演奏者の音を真似よう！</t>
    <phoneticPr fontId="1"/>
  </si>
  <si>
    <t>https://evolvingbook.com/2018/07/13/imitation/</t>
    <phoneticPr fontId="1"/>
  </si>
  <si>
    <t>「裏階段」で息を回す</t>
    <phoneticPr fontId="1"/>
  </si>
  <si>
    <t>うつ伏せ寝は多くの効用が！！</t>
    <phoneticPr fontId="1"/>
  </si>
  <si>
    <t>肩こり解消法はいろいろ</t>
    <phoneticPr fontId="1"/>
  </si>
  <si>
    <t>肩凝りの原因を骨格・筋肉からみると</t>
    <phoneticPr fontId="1"/>
  </si>
  <si>
    <t>理想の姿勢は古今東西一緒</t>
    <rPh sb="10" eb="12">
      <t>イッショ</t>
    </rPh>
    <phoneticPr fontId="1"/>
  </si>
  <si>
    <t>良い音は姿勢（気）から？</t>
    <phoneticPr fontId="1"/>
  </si>
  <si>
    <t>毎日の「立禅」で「気」を蓄えよう</t>
    <phoneticPr fontId="1"/>
  </si>
  <si>
    <t>https://evolvingbook.com/2018/07/06/qigong/</t>
    <phoneticPr fontId="1"/>
  </si>
  <si>
    <t>情報×偶然×組合せ＝？</t>
    <phoneticPr fontId="1"/>
  </si>
  <si>
    <t>紙パズル　やっとスッキリ</t>
    <phoneticPr fontId="1"/>
  </si>
  <si>
    <t>7月1日は、富士山の山開きです</t>
    <phoneticPr fontId="1"/>
  </si>
  <si>
    <t>「おもいやり」や「譲り合い」がエコにつながる</t>
    <phoneticPr fontId="1"/>
  </si>
  <si>
    <t>ストローが手から飛び出す</t>
    <phoneticPr fontId="1"/>
  </si>
  <si>
    <t>梅雨の日、指を動かして脳を活性化しましょう</t>
    <phoneticPr fontId="1"/>
  </si>
  <si>
    <t>立体をイメージするのは難しい</t>
    <phoneticPr fontId="1"/>
  </si>
  <si>
    <t>矢印がいつも同じ方向を向く</t>
    <phoneticPr fontId="1"/>
  </si>
  <si>
    <t>https://evolvingbook.com/2018/06/24/arrow/</t>
    <phoneticPr fontId="1"/>
  </si>
  <si>
    <t>折るだけでできるツール</t>
    <phoneticPr fontId="1"/>
  </si>
  <si>
    <t>フルーツ味 綿菓子の作り方</t>
    <phoneticPr fontId="1"/>
  </si>
  <si>
    <t>アルミ缶を光に！！</t>
    <phoneticPr fontId="1"/>
  </si>
  <si>
    <t>パワーポイントのアニメーション作成事例</t>
    <phoneticPr fontId="1"/>
  </si>
  <si>
    <t>プレゼンにはインパクトが必要！！</t>
    <phoneticPr fontId="1"/>
  </si>
  <si>
    <t>相性（波長）が合うとパワーが発する</t>
    <phoneticPr fontId="1"/>
  </si>
  <si>
    <t>電波が氾濫する時代のリスクは？</t>
    <phoneticPr fontId="1"/>
  </si>
  <si>
    <t>英語を聴くには周波数や脳の使い方が関係する？</t>
    <phoneticPr fontId="1"/>
  </si>
  <si>
    <t>聴診器で木が水を吸い上げる音が聞こえる？</t>
    <phoneticPr fontId="1"/>
  </si>
  <si>
    <t>スリッパで叩くパイプホーンの作り方</t>
    <phoneticPr fontId="1"/>
  </si>
  <si>
    <t>遠くの音を聞いて鬼ごっこ</t>
    <phoneticPr fontId="1"/>
  </si>
  <si>
    <t>傘ラジオを聴いて散歩はいかが？</t>
    <phoneticPr fontId="1"/>
  </si>
  <si>
    <t>コミュニケーションは言葉だけではありません</t>
    <phoneticPr fontId="1"/>
  </si>
  <si>
    <t>語源を知ると旅も楽しい</t>
    <phoneticPr fontId="1"/>
  </si>
  <si>
    <t>https://evolvingbook.com/2018/06/08/guide/</t>
    <phoneticPr fontId="1"/>
  </si>
  <si>
    <t>時報を聞いて「ラ」の音とわかりますか？</t>
    <phoneticPr fontId="1"/>
  </si>
  <si>
    <t>本日は、hump day　頑張ろう！</t>
    <phoneticPr fontId="1"/>
  </si>
  <si>
    <t>賞味期限と消費期限　どちらが長い？</t>
    <phoneticPr fontId="1"/>
  </si>
  <si>
    <t>花の違いわかりますか？</t>
    <phoneticPr fontId="1"/>
  </si>
  <si>
    <t>癒してくれる言霊を探そう！</t>
    <phoneticPr fontId="1"/>
  </si>
  <si>
    <t>https://evolvingbook.com/2018/06/03/soul/</t>
  </si>
  <si>
    <t>ＥＸＣＥＬのショートカットで効率上げる</t>
    <phoneticPr fontId="1"/>
  </si>
  <si>
    <t>５寸釘でコンパス（方位磁石）を作ろう！</t>
    <phoneticPr fontId="1"/>
  </si>
  <si>
    <t>ペットボトルの口が白いもの透明なもの、違いは？</t>
    <phoneticPr fontId="1"/>
  </si>
  <si>
    <t>https://evolvingbook.com/2018/05/27/fermi/</t>
    <phoneticPr fontId="1"/>
  </si>
  <si>
    <t>https://evolvingbook.com/2018/05/26/measurement/</t>
    <phoneticPr fontId="1"/>
  </si>
  <si>
    <t>https://evolvingbook.com/2018/05/25/toc/</t>
    <phoneticPr fontId="1"/>
  </si>
  <si>
    <t>https://evolvingbook.com/2018/05/24/solution/</t>
    <phoneticPr fontId="1"/>
  </si>
  <si>
    <t>https://evolvingbook.com/2018/05/23/picture/</t>
    <phoneticPr fontId="1"/>
  </si>
  <si>
    <t>https://evolvingbook.com/2018/05/22/point-view/</t>
    <phoneticPr fontId="1"/>
  </si>
  <si>
    <t>https://evolvingbook.com/2018/05/21/notice/</t>
    <phoneticPr fontId="1"/>
  </si>
  <si>
    <t>https://evolvingbook.com/2018/05/20/万能な「手順%ef%bc%88思考回路%ef%bc%89」とは%ef%bc%9f/</t>
    <phoneticPr fontId="1"/>
  </si>
  <si>
    <t>https://evolvingbook.com/2018/05/17/asymmetry/</t>
    <phoneticPr fontId="1"/>
  </si>
  <si>
    <t>https://evolvingbook.com/2018/05/16/fieldarchery/</t>
    <phoneticPr fontId="1"/>
  </si>
  <si>
    <t>https://evolvingbook.com/2018/05/15/kyt/</t>
    <phoneticPr fontId="1"/>
  </si>
  <si>
    <t>https://evolvingbook.com/2018/05/14/「的」の後は、「弓」のはなし/</t>
    <phoneticPr fontId="1"/>
  </si>
  <si>
    <t>https://evolvingbook.com/2018/05/13/milestone/</t>
    <phoneticPr fontId="1"/>
  </si>
  <si>
    <t>https://evolvingbook.com/2018/05/11/e-book/</t>
    <phoneticPr fontId="1"/>
  </si>
  <si>
    <t>https://evolvingbook.com/2018/05/10/mantra/</t>
    <phoneticPr fontId="1"/>
  </si>
  <si>
    <t>https://evolvingbook.com/2018/05/09/immortal/</t>
    <phoneticPr fontId="1"/>
  </si>
  <si>
    <t>https://evolvingbook.com/2018/05/08/newton/</t>
    <phoneticPr fontId="1"/>
  </si>
  <si>
    <t>https://evolvingbook.com/2018/05/07/lagos/</t>
    <phoneticPr fontId="1"/>
  </si>
  <si>
    <t>https://evolvingbook.com/2018/05/06/number/</t>
    <phoneticPr fontId="1"/>
  </si>
  <si>
    <t>https://evolvingbook.com/2018/05/05/test-3min/</t>
    <phoneticPr fontId="1"/>
  </si>
  <si>
    <t>https://evolvingbook.com/2018/05/04/crossword/</t>
    <phoneticPr fontId="1"/>
  </si>
  <si>
    <t>https://evolvingbook.com/2018/05/03/thank-you/</t>
    <phoneticPr fontId="1"/>
  </si>
  <si>
    <t>https://evolvingbook.com/2018/05/02/fluorescence/</t>
    <phoneticPr fontId="1"/>
  </si>
  <si>
    <t>https://evolvingbook.com/2018/05/01/polarization/</t>
    <phoneticPr fontId="1"/>
  </si>
  <si>
    <t>https://evolvingbook.com/2018/04/30/inverted-image/</t>
    <phoneticPr fontId="1"/>
  </si>
  <si>
    <t>https://evolvingbook.com/2018/04/29/porphyrin/</t>
    <phoneticPr fontId="1"/>
  </si>
  <si>
    <t>https://evolvingbook.com/2018/04/27/paperchromatography/</t>
    <phoneticPr fontId="1"/>
  </si>
  <si>
    <t>https://evolvingbook.com/2018/04/26/buffer-capacity/</t>
    <phoneticPr fontId="1"/>
  </si>
  <si>
    <t>https://evolvingbook.com/2018/04/25/化学の世界も現代社会にも自由の有り無しがある/</t>
    <phoneticPr fontId="1"/>
  </si>
  <si>
    <t>https://evolvingbook.com/2018/04/24/degree-freedom/</t>
    <phoneticPr fontId="1"/>
  </si>
  <si>
    <t>https://evolvingbook.com/2018/04/23/free-concert/</t>
    <phoneticPr fontId="1"/>
  </si>
  <si>
    <t>https://evolvingbook.com/2018/04/22/art/</t>
    <phoneticPr fontId="1"/>
  </si>
  <si>
    <t>https://evolvingbook.com/2018/04/21/小説に出て来る隠れた観光スポット/</t>
    <phoneticPr fontId="1"/>
  </si>
  <si>
    <t>https://evolvingbook.com/2018/04/20/past-present/</t>
    <phoneticPr fontId="1"/>
  </si>
  <si>
    <t>https://evolvingbook.com/2018/04/19/脳トレは江戸時代にもあった%ef%bc%9f/</t>
    <phoneticPr fontId="1"/>
  </si>
  <si>
    <t>https://evolvingbook.com/2018/04/18/brain-gymnastics/</t>
    <phoneticPr fontId="1"/>
  </si>
  <si>
    <t>https://evolvingbook.com/2018/04/17/hovercraft/</t>
    <phoneticPr fontId="1"/>
  </si>
  <si>
    <t>https://evolvingbook.com/2018/04/16/levitation/</t>
    <phoneticPr fontId="1"/>
  </si>
  <si>
    <t>https://evolvingbook.com/2018/04/15/反物質を平和利用できないか%ef%bc%9f/</t>
    <phoneticPr fontId="1"/>
  </si>
  <si>
    <t>https://evolvingbook.com/2018/04/14/sound-source/</t>
    <phoneticPr fontId="1"/>
  </si>
  <si>
    <t>https://evolvingbook.com/2018/04/13/control-chart/</t>
    <phoneticPr fontId="1"/>
  </si>
  <si>
    <t>https://evolvingbook.com/2018/04/12/belief/</t>
    <phoneticPr fontId="1"/>
  </si>
  <si>
    <t>https://evolvingbook.com/2018/04/11/perpetual-motion-machine/</t>
    <phoneticPr fontId="1"/>
  </si>
  <si>
    <t>https://evolvingbook.com/2018/04/10/impossible-ring/</t>
    <phoneticPr fontId="1"/>
  </si>
  <si>
    <t>https://evolvingbook.com/2018/04/09/impossible-object-paper/</t>
    <phoneticPr fontId="1"/>
  </si>
  <si>
    <t>https://evolvingbook.com/2018/04/08/paper-play/</t>
    <phoneticPr fontId="1"/>
  </si>
  <si>
    <t>https://evolvingbook.com/2018/04/07/crane/</t>
    <phoneticPr fontId="1"/>
  </si>
  <si>
    <t>https://evolvingbook.com/2018/04/07/peg/</t>
    <phoneticPr fontId="1"/>
  </si>
  <si>
    <t>https://evolvingbook.com/2018/04/06/tarp/</t>
    <phoneticPr fontId="1"/>
  </si>
  <si>
    <t>https://evolvingbook.com/2018/04/04/simple-tent/</t>
    <phoneticPr fontId="1"/>
  </si>
  <si>
    <t>https://evolvingbook.com/2018/04/03/non-perishables/</t>
    <phoneticPr fontId="1"/>
  </si>
  <si>
    <t>https://evolvingbook.com/2018/04/02/mysterious-island/</t>
    <phoneticPr fontId="1"/>
  </si>
  <si>
    <t>https://evolvingbook.com/2018/04/01/石油が手に入らない場合どうする%ef%bc%9f/</t>
    <phoneticPr fontId="1"/>
  </si>
  <si>
    <t>https://evolvingbook.com/2018/03/31/wood-candle/</t>
    <phoneticPr fontId="1"/>
  </si>
  <si>
    <t>https://evolvingbook.com/2018/03/30/flame-reaction/</t>
    <phoneticPr fontId="1"/>
  </si>
  <si>
    <t>https://evolvingbook.com/2018/03/29/fireball/</t>
    <phoneticPr fontId="1"/>
  </si>
  <si>
    <t>https://evolvingbook.com/2018/03/28/dilatancy/</t>
    <phoneticPr fontId="1"/>
  </si>
  <si>
    <t>https://evolvingbook.com/2018/03/27/snow/</t>
    <phoneticPr fontId="1"/>
  </si>
  <si>
    <t>https://evolvingbook.com/2018/03/26/likeness-causes-liking/</t>
    <phoneticPr fontId="1"/>
  </si>
  <si>
    <t>https://evolvingbook.com/2018/03/25/charcoal/</t>
    <phoneticPr fontId="1"/>
  </si>
  <si>
    <t>https://evolvingbook.com/2018/03/25/electrostatic-medusa/</t>
    <phoneticPr fontId="1"/>
  </si>
  <si>
    <t>https://evolvingbook.com/2018/03/23/association/</t>
    <phoneticPr fontId="1"/>
  </si>
  <si>
    <t>https://evolvingbook.com/2018/03/22/activation/</t>
    <phoneticPr fontId="1"/>
  </si>
  <si>
    <t>https://evolvingbook.com/2018/03/21/how-to-work/</t>
    <phoneticPr fontId="1"/>
  </si>
  <si>
    <t>https://evolvingbook.com/2018/03/20/unit/</t>
    <phoneticPr fontId="1"/>
  </si>
  <si>
    <t>https://evolvingbook.com/2018/03/19/biomimetics/</t>
    <phoneticPr fontId="1"/>
  </si>
  <si>
    <t>https://evolvingbook.com/2018/03/17/recommend-book/</t>
    <phoneticPr fontId="1"/>
  </si>
  <si>
    <t>https://evolvingbook.com/2018/03/14/space/</t>
    <phoneticPr fontId="1"/>
  </si>
  <si>
    <t>https://evolvingbook.com/2018/03/12/shikakelogy/</t>
    <phoneticPr fontId="1"/>
  </si>
  <si>
    <t>https://evolvingbook.com/2018/03/11/outdoorcooking/</t>
    <phoneticPr fontId="1"/>
  </si>
  <si>
    <t>https://evolvingbook.com/2018/03/10/play-together/</t>
    <phoneticPr fontId="1"/>
  </si>
  <si>
    <t>https://evolvingbook.com/2018/03/09/gameplay/</t>
    <phoneticPr fontId="1"/>
  </si>
  <si>
    <t>https://evolvingbook.com/2018/03/08/five-senses/</t>
    <phoneticPr fontId="1"/>
  </si>
  <si>
    <t>https://evolvingbook.com/2018/03/07/creature/</t>
    <phoneticPr fontId="1"/>
  </si>
  <si>
    <t>https://evolvingbook.com/2018/03/06/jukai-hiking/</t>
    <phoneticPr fontId="1"/>
  </si>
  <si>
    <t>https://evolvingbook.com/2018/03/05/name/</t>
    <phoneticPr fontId="1"/>
  </si>
  <si>
    <t>https://evolvingbook.com/2018/03/04/medicine/</t>
    <phoneticPr fontId="1"/>
  </si>
  <si>
    <t>https://evolvingbook.com/2018/03/03/weed/</t>
    <phoneticPr fontId="1"/>
  </si>
  <si>
    <t>https://evolvingbook.com/2018/03/02/goldenratio/</t>
    <phoneticPr fontId="1"/>
  </si>
  <si>
    <t>https://evolvingbook.com/2018/03/01/study-english/</t>
    <phoneticPr fontId="1"/>
  </si>
  <si>
    <t>https://evolvingbook.com/2018/02/28/native/</t>
    <phoneticPr fontId="1"/>
  </si>
  <si>
    <t>https://evolvingbook.com/2018/02/27/brain-english/</t>
    <phoneticPr fontId="1"/>
  </si>
  <si>
    <t>https://evolvingbook.com/2018/02/26/brain-waves/</t>
    <phoneticPr fontId="1"/>
  </si>
  <si>
    <t>https://evolvingbook.com/2018/02/25/energy/</t>
    <phoneticPr fontId="1"/>
  </si>
  <si>
    <t>https://evolvingbook.com/2018/02/25/breathe/</t>
    <phoneticPr fontId="1"/>
  </si>
  <si>
    <t>https://evolvingbook.com/2018/02/23/trumpet%ef%bc%91/</t>
    <phoneticPr fontId="1"/>
  </si>
  <si>
    <t>https://evolvingbook.com/2018/02/22/bodypercussion/</t>
    <phoneticPr fontId="1"/>
  </si>
  <si>
    <t>https://evolvingbook.com/2018/02/21/rhythm/</t>
    <phoneticPr fontId="1"/>
  </si>
  <si>
    <t>https://evolvingbook.com/2018/02/20/challenge/</t>
    <phoneticPr fontId="1"/>
  </si>
  <si>
    <t>https://evolvingbook.com/2018/02/19/peparcraft/</t>
    <phoneticPr fontId="1"/>
  </si>
  <si>
    <t>https://evolvingbook.com/2018/02/18/paper-ring/</t>
    <phoneticPr fontId="1"/>
  </si>
  <si>
    <t>https://evolvingbook.com/2018/02/17/rope/</t>
    <phoneticPr fontId="1"/>
  </si>
  <si>
    <t>https://evolvingbook.com/2018/02/16/mebius/</t>
    <phoneticPr fontId="1"/>
  </si>
  <si>
    <t>https://evolvingbook.com/2018/02/15/topology/</t>
    <phoneticPr fontId="1"/>
  </si>
  <si>
    <t>https://evolvingbook.com/2018/02/13/demon/</t>
    <phoneticPr fontId="1"/>
  </si>
  <si>
    <t>https://evolvingbook.com/2018/02/12/imagination/</t>
    <phoneticPr fontId="1"/>
  </si>
  <si>
    <t>https://evolvingbook.com/2018/02/11/dog/</t>
    <phoneticPr fontId="1"/>
  </si>
  <si>
    <t>https://evolvingbook.com/2018/02/09/japanese/</t>
    <phoneticPr fontId="1"/>
  </si>
  <si>
    <t>https://evolvingbook.com/2018/02/07/mathebook/</t>
    <phoneticPr fontId="1"/>
  </si>
  <si>
    <t>https://evolvingbook.com/2018/02/06/function/</t>
    <phoneticPr fontId="1"/>
  </si>
  <si>
    <t>https://evolvingbook.com/2018/02/05/fujivolume/</t>
    <phoneticPr fontId="1"/>
  </si>
  <si>
    <t>https://evolvingbook.com/2018/02/03/whitefuji/</t>
    <phoneticPr fontId="1"/>
  </si>
  <si>
    <t>タイトル</t>
    <phoneticPr fontId="1"/>
  </si>
  <si>
    <t>投稿日</t>
    <rPh sb="0" eb="2">
      <t>トウコウ</t>
    </rPh>
    <rPh sb="2" eb="3">
      <t>ビ</t>
    </rPh>
    <phoneticPr fontId="1"/>
  </si>
  <si>
    <t>アドレス</t>
    <phoneticPr fontId="1"/>
  </si>
  <si>
    <t>絵は理解を助ける</t>
    <phoneticPr fontId="1"/>
  </si>
  <si>
    <t>切り抜きで数学が理解できる</t>
    <phoneticPr fontId="1"/>
  </si>
  <si>
    <t>https://evolvingbook.com/2018/08/11/cuts/</t>
    <phoneticPr fontId="1"/>
  </si>
  <si>
    <t>https://evolvingbook.com/2018/08/12/estimation/</t>
    <phoneticPr fontId="1"/>
  </si>
  <si>
    <t>理解を速めるには、すぐ行動</t>
    <phoneticPr fontId="1"/>
  </si>
  <si>
    <t>https://evolvingbook.com/2018/08/13/action/</t>
    <phoneticPr fontId="1"/>
  </si>
  <si>
    <t>https://evolvingbook.com/2018/03/18/bacteria/</t>
    <phoneticPr fontId="1"/>
  </si>
  <si>
    <t>難解な電磁気学も絵でイメージ</t>
    <phoneticPr fontId="1"/>
  </si>
  <si>
    <t>https://evolvingbook.com/2018/08/15/rotation/</t>
    <phoneticPr fontId="1"/>
  </si>
  <si>
    <t>https://evolvingbook.com/2018/08/14/visual/</t>
    <phoneticPr fontId="1"/>
  </si>
  <si>
    <t>森羅万象　平均的なものからのズレをなくす方向に動く</t>
    <phoneticPr fontId="1"/>
  </si>
  <si>
    <t>https://evolvingbook.com/2018/08/16/laplacian/</t>
    <phoneticPr fontId="1"/>
  </si>
  <si>
    <t>素数ゼミって何？　勉強会ではありません。</t>
    <phoneticPr fontId="1"/>
  </si>
  <si>
    <t>https://evolvingbook.com/2018/08/17/cicada/</t>
    <phoneticPr fontId="1"/>
  </si>
  <si>
    <t>過酷状況で生き延びる生き物</t>
    <phoneticPr fontId="1"/>
  </si>
  <si>
    <t>https://evolvingbook.com/2018/08/18/cryptobiosis/</t>
    <phoneticPr fontId="1"/>
  </si>
  <si>
    <t>納豆菌は熱に強い</t>
    <phoneticPr fontId="1"/>
  </si>
  <si>
    <t>https://evolvingbook.com/2018/08/19/natto/</t>
    <phoneticPr fontId="1"/>
  </si>
  <si>
    <t>料理の適正な温度は？</t>
    <phoneticPr fontId="1"/>
  </si>
  <si>
    <t>https://evolvingbook.com/2018/08/20/cooking-temp/</t>
    <phoneticPr fontId="1"/>
  </si>
  <si>
    <t>直火でご飯を炊いてみよう</t>
    <phoneticPr fontId="1"/>
  </si>
  <si>
    <t>https://evolvingbook.com/2018/08/21/rice-cooking/</t>
    <phoneticPr fontId="1"/>
  </si>
  <si>
    <t>ダンボール箱でピザや燻製をつくろう</t>
    <phoneticPr fontId="1"/>
  </si>
  <si>
    <t>https://evolvingbook.com/2018/08/22/pizza/</t>
    <phoneticPr fontId="1"/>
  </si>
  <si>
    <t>小さな旅籠　贅沢なひととき</t>
    <phoneticPr fontId="1"/>
  </si>
  <si>
    <t>https://evolvingbook.com/2018/08/23/hatago/</t>
    <phoneticPr fontId="1"/>
  </si>
  <si>
    <t>https://evolvingbook.com/2018/08/24/method-excel/</t>
    <phoneticPr fontId="1"/>
  </si>
  <si>
    <t>未来に向かって「ツナグ」</t>
    <phoneticPr fontId="1"/>
  </si>
  <si>
    <t>https://evolvingbook.com/2018/08/25/future/</t>
    <phoneticPr fontId="1"/>
  </si>
  <si>
    <t>頭だけでなく手足を使うことが大事</t>
    <phoneticPr fontId="1"/>
  </si>
  <si>
    <t>https://evolvingbook.com/2018/08/26/memory/</t>
    <phoneticPr fontId="1"/>
  </si>
  <si>
    <t>https://evolvingbook.com/2018/08/27/ancestor/</t>
    <phoneticPr fontId="1"/>
  </si>
  <si>
    <t>自分の祖先は何人？</t>
    <phoneticPr fontId="1"/>
  </si>
  <si>
    <t>紙を折って挑戦</t>
    <phoneticPr fontId="1"/>
  </si>
  <si>
    <t>https://evolvingbook.com/2018/08/28/folding/</t>
    <phoneticPr fontId="1"/>
  </si>
  <si>
    <t>https://evolvingbook.com/2018/08/29/pythagorean/</t>
    <phoneticPr fontId="1"/>
  </si>
  <si>
    <t>心地良く聴ければ一番</t>
    <phoneticPr fontId="1"/>
  </si>
  <si>
    <t>今見ているのはどちら？</t>
    <phoneticPr fontId="1"/>
  </si>
  <si>
    <t>神秘的な数式</t>
    <phoneticPr fontId="1"/>
  </si>
  <si>
    <t>https://evolvingbook.com/2018/09/01/riemann-hypothesis/</t>
    <phoneticPr fontId="1"/>
  </si>
  <si>
    <t>達人とロボットが礼をもって試合終了</t>
    <phoneticPr fontId="1"/>
  </si>
  <si>
    <t>https://evolvingbook.com/2018/09/07/robot/</t>
    <phoneticPr fontId="1"/>
  </si>
  <si>
    <t>見えるものにも１/ｆのゆらぎがある？</t>
    <phoneticPr fontId="1"/>
  </si>
  <si>
    <t>https://evolvingbook.com/2018/09/06/image/</t>
    <phoneticPr fontId="1"/>
  </si>
  <si>
    <t>心地良い音の法則は？</t>
    <phoneticPr fontId="1"/>
  </si>
  <si>
    <t>https://evolvingbook.com/2018/09/06/fluctuations/</t>
    <phoneticPr fontId="1"/>
  </si>
  <si>
    <t>倍音は心地良い音？</t>
    <phoneticPr fontId="1"/>
  </si>
  <si>
    <t>https://evolvingbook.com/2018/09/04/harmonic-sound/</t>
    <phoneticPr fontId="1"/>
  </si>
  <si>
    <t>トランペットの音でワイングラスが割れる</t>
    <phoneticPr fontId="1"/>
  </si>
  <si>
    <t>https://evolvingbook.com/2018/09/03/resonance-destruction/</t>
    <phoneticPr fontId="1"/>
  </si>
  <si>
    <t>これも楽器？　宇宙的な音</t>
    <phoneticPr fontId="1"/>
  </si>
  <si>
    <t>https://evolvingbook.com/2018/09/02/wine-glass/</t>
    <phoneticPr fontId="1"/>
  </si>
  <si>
    <t>音を見る</t>
    <phoneticPr fontId="1"/>
  </si>
  <si>
    <t>https://evolvingbook.com/2018/09/01/kuradoni-figure/</t>
    <phoneticPr fontId="1"/>
  </si>
  <si>
    <t>経済も物理も時間の平方根で拡がる</t>
    <phoneticPr fontId="1"/>
  </si>
  <si>
    <t>https://evolvingbook.com/2018/09/08/square-root/</t>
    <phoneticPr fontId="1"/>
  </si>
  <si>
    <t>紙で高いタワーや丈夫な橋作りコンテスト</t>
    <phoneticPr fontId="1"/>
  </si>
  <si>
    <t>https://evolvingbook.com/2018/09/09/tower-bridge/</t>
    <phoneticPr fontId="1"/>
  </si>
  <si>
    <t>何を信じますか？</t>
    <phoneticPr fontId="1"/>
  </si>
  <si>
    <t>https://evolvingbook.com/2018/09/10/myself/</t>
    <phoneticPr fontId="1"/>
  </si>
  <si>
    <t>ちーやん歌集の代表曲</t>
    <phoneticPr fontId="1"/>
  </si>
  <si>
    <t>https://evolvingbook.com/2018/09/11/song-book/</t>
    <phoneticPr fontId="1"/>
  </si>
  <si>
    <t>短い言葉を覚えれば、すぐ歌える歌</t>
    <phoneticPr fontId="1"/>
  </si>
  <si>
    <t>https://evolvingbook.com/2018/09/12/songs-boyscout/</t>
    <phoneticPr fontId="1"/>
  </si>
  <si>
    <t>恥ずかしさを忘れてアクション</t>
    <phoneticPr fontId="1"/>
  </si>
  <si>
    <t>https://evolvingbook.com/2018/09/13/action-song/</t>
    <phoneticPr fontId="1"/>
  </si>
  <si>
    <t>レパートリー増やそう！</t>
    <phoneticPr fontId="1"/>
  </si>
  <si>
    <t>https://evolvingbook.com/2018/09/14/repertoire/</t>
    <phoneticPr fontId="1"/>
  </si>
  <si>
    <t>https://evolvingbook.com/2018/09/15/skit/</t>
    <phoneticPr fontId="1"/>
  </si>
  <si>
    <t>https://evolvingbook.com/2018/09/16/right-brain/</t>
    <phoneticPr fontId="1"/>
  </si>
  <si>
    <t>一つの疑問から新しい発見</t>
    <phoneticPr fontId="1"/>
  </si>
  <si>
    <t>https://evolvingbook.com/2018/09/17/qustion-discovery/</t>
    <phoneticPr fontId="1"/>
  </si>
  <si>
    <t>石油が手に入らない場合どうする？</t>
    <phoneticPr fontId="1"/>
  </si>
  <si>
    <t>https://evolvingbook.com/2018/06/10/communication/</t>
    <phoneticPr fontId="1"/>
  </si>
  <si>
    <t>https://evolvingbook.com/2018/06/11/hollands-opus/</t>
    <phoneticPr fontId="1"/>
  </si>
  <si>
    <t>https://evolvingbook.com/2018/06/12/radio/</t>
    <phoneticPr fontId="1"/>
  </si>
  <si>
    <t>https://evolvingbook.com/2018/06/13/fox-hunting/</t>
    <phoneticPr fontId="1"/>
  </si>
  <si>
    <t>https://evolvingbook.com/2018/07/19/percussion/</t>
    <phoneticPr fontId="1"/>
  </si>
  <si>
    <t>https://evolvingbook.com/2018/07/15/tp-cor/</t>
    <phoneticPr fontId="1"/>
  </si>
  <si>
    <t>https://evolvingbook.com/2018/07/12/bel-canto/</t>
    <phoneticPr fontId="1"/>
  </si>
  <si>
    <t>https://evolvingbook.com/2018/07/11/utsubusene/</t>
    <phoneticPr fontId="1"/>
  </si>
  <si>
    <t>https://evolvingbook.com/2018/07/10/pectoralis/</t>
    <phoneticPr fontId="1"/>
  </si>
  <si>
    <t>https://evolvingbook.com/2018/07/09/stiff-shoulder/</t>
    <phoneticPr fontId="1"/>
  </si>
  <si>
    <t>https://evolvingbook.com/2018/07/08/alexander-technique/</t>
    <phoneticPr fontId="1"/>
  </si>
  <si>
    <t>https://evolvingbook.com/2018/07/07/posture/</t>
    <phoneticPr fontId="1"/>
  </si>
  <si>
    <t>https://evolvingbook.com/2018/07/03/imagination-2/</t>
    <phoneticPr fontId="1"/>
  </si>
  <si>
    <t>https://evolvingbook.com/2018/07/02/card-puzzle/</t>
    <phoneticPr fontId="1"/>
  </si>
  <si>
    <t>https://evolvingbook.com/2018/07/01/officially-open%e3%80%80/</t>
    <phoneticPr fontId="1"/>
  </si>
  <si>
    <t>https://evolvingbook.com/2018/06/30/traffic-jam/</t>
    <phoneticPr fontId="1"/>
  </si>
  <si>
    <t>https://evolvingbook.com/2018/06/28/algorithm/</t>
    <phoneticPr fontId="1"/>
  </si>
  <si>
    <t>https://evolvingbook.com/2018/06/27/magic/</t>
    <phoneticPr fontId="1"/>
  </si>
  <si>
    <t>https://evolvingbook.com/2018/06/26/puzzle/</t>
    <phoneticPr fontId="1"/>
  </si>
  <si>
    <t>https://evolvingbook.com/2018/06/25/three-dimensional/</t>
    <phoneticPr fontId="1"/>
  </si>
  <si>
    <t>https://evolvingbook.com/2018/06/23/tool/</t>
    <phoneticPr fontId="1"/>
  </si>
  <si>
    <t>https://evolvingbook.com/2018/06/22/cotton-candy/</t>
    <phoneticPr fontId="1"/>
  </si>
  <si>
    <t>https://evolvingbook.com/2018/06/21/venture-forum/</t>
    <phoneticPr fontId="1"/>
  </si>
  <si>
    <t>https://evolvingbook.com/2018/06/20/animation/</t>
    <phoneticPr fontId="1"/>
  </si>
  <si>
    <t>https://evolvingbook.com/2018/06/19/presentation/</t>
    <phoneticPr fontId="1"/>
  </si>
  <si>
    <t>https://evolvingbook.com/2018/06/18/resonance/</t>
    <phoneticPr fontId="1"/>
  </si>
  <si>
    <t>https://evolvingbook.com/2018/06/17/electromagnetic-waves/</t>
    <phoneticPr fontId="1"/>
  </si>
  <si>
    <t>https://evolvingbook.com/2018/06/16/frequency/</t>
    <phoneticPr fontId="1"/>
  </si>
  <si>
    <t>https://evolvingbook.com/2018/06/15/sound-tree/</t>
    <phoneticPr fontId="1"/>
  </si>
  <si>
    <t>https://evolvingbook.com/2018/06/14/pipehorn/</t>
    <phoneticPr fontId="1"/>
  </si>
  <si>
    <t>https://evolvingbook.com/2018/06/09/etymology/</t>
    <phoneticPr fontId="1"/>
  </si>
  <si>
    <t>https://evolvingbook.com/2018/06/07/sound-sense/</t>
    <phoneticPr fontId="1"/>
  </si>
  <si>
    <t>https://evolvingbook.com/2018/06/06/hump-day/</t>
    <phoneticPr fontId="1"/>
  </si>
  <si>
    <t>https://evolvingbook.com/2018/06/05/expiration-date/</t>
    <phoneticPr fontId="1"/>
  </si>
  <si>
    <t>https://evolvingbook.com/2018/06/04/flower/</t>
    <phoneticPr fontId="1"/>
  </si>
  <si>
    <t>https://evolvingbook.com/2018/06/02/shortcut/</t>
    <phoneticPr fontId="1"/>
  </si>
  <si>
    <t>https://evolvingbook.com/2018/06/01/pc/</t>
    <phoneticPr fontId="1"/>
  </si>
  <si>
    <t>https://evolvingbook.com/2018/05/31/nail/</t>
    <phoneticPr fontId="1"/>
  </si>
  <si>
    <t>https://evolvingbook.com/2018/05/30/rubber/</t>
    <phoneticPr fontId="1"/>
  </si>
  <si>
    <t>https://evolvingbook.com/2018/05/29/petbottle/</t>
    <phoneticPr fontId="1"/>
  </si>
  <si>
    <t>https://evolvingbook.com/2018/05/28/polymer/</t>
    <phoneticPr fontId="1"/>
  </si>
  <si>
    <t>https://evolvingbook.com/2018/05/19/no-answer/</t>
    <phoneticPr fontId="1"/>
  </si>
  <si>
    <t>https://evolvingbook.com/2018/03/16/statisticsquiz/</t>
    <phoneticPr fontId="1"/>
  </si>
  <si>
    <t>https://evolvingbook.com/2018/09/21/animal/</t>
    <phoneticPr fontId="1"/>
  </si>
  <si>
    <t>動物の生態が面白い</t>
    <phoneticPr fontId="1"/>
  </si>
  <si>
    <t>案外、目的地は近い？</t>
    <phoneticPr fontId="1"/>
  </si>
  <si>
    <t>強いものが仲間を守る</t>
    <phoneticPr fontId="1"/>
  </si>
  <si>
    <t>楽しめて健康に良い楽器は？</t>
    <phoneticPr fontId="1"/>
  </si>
  <si>
    <t>正方形は曲線？</t>
    <phoneticPr fontId="1"/>
  </si>
  <si>
    <t>https://evolvingbook.com/2018/10/26/curve/</t>
    <phoneticPr fontId="1"/>
  </si>
  <si>
    <t>https://evolvingbook.com/2018/10/29/distance/</t>
    <phoneticPr fontId="1"/>
  </si>
  <si>
    <t>いい加減に覚えると後が大変</t>
    <phoneticPr fontId="1"/>
  </si>
  <si>
    <t>https://evolvingbook.com/2018/11/03/determination-coefficient/</t>
    <phoneticPr fontId="1"/>
  </si>
  <si>
    <t>コンピュータは自然に戻る？</t>
    <phoneticPr fontId="1"/>
  </si>
  <si>
    <t>https://evolvingbook.com/2018/11/02/quantum/</t>
    <phoneticPr fontId="1"/>
  </si>
  <si>
    <t>人工知能（AI)にはできない解答</t>
    <phoneticPr fontId="1"/>
  </si>
  <si>
    <t>https://evolvingbook.com/2018/11/01/thought/</t>
    <phoneticPr fontId="1"/>
  </si>
  <si>
    <t>ミクロに見てみたい動き</t>
    <phoneticPr fontId="1"/>
  </si>
  <si>
    <t>https://evolvingbook.com/2018/10/31/lb-membrane/</t>
    <phoneticPr fontId="1"/>
  </si>
  <si>
    <t>同じものが存在しない</t>
    <phoneticPr fontId="1"/>
  </si>
  <si>
    <t>https://evolvingbook.com/2018/10/30/cloud/</t>
    <phoneticPr fontId="1"/>
  </si>
  <si>
    <t>稼働率は高い方がよい？</t>
    <phoneticPr fontId="1"/>
  </si>
  <si>
    <t>https://evolvingbook.com/2018/10/25/capacity-utilization/</t>
    <phoneticPr fontId="1"/>
  </si>
  <si>
    <t>https://evolvingbook.com/2018/10/27/ocarina/</t>
    <phoneticPr fontId="1"/>
  </si>
  <si>
    <t>https://evolvingbook.com/2018/10/28/protection/</t>
    <phoneticPr fontId="1"/>
  </si>
  <si>
    <t>https://evolvingbook.com/2018/10/19/graph/</t>
    <phoneticPr fontId="1"/>
  </si>
  <si>
    <t>複雑なものから欲しいものを取り出す手法</t>
    <phoneticPr fontId="1"/>
  </si>
  <si>
    <t>https://evolvingbook.com/2018/10/21/fourier-expansion/</t>
    <phoneticPr fontId="1"/>
  </si>
  <si>
    <t>目視できないのが残念</t>
    <phoneticPr fontId="1"/>
  </si>
  <si>
    <t>https://evolvingbook.com/2018/10/22/目視できないのが残念/</t>
    <phoneticPr fontId="1"/>
  </si>
  <si>
    <t>樹木の常識が変わる</t>
    <phoneticPr fontId="1"/>
  </si>
  <si>
    <t>https://evolvingbook.com/2018/10/23/trees/</t>
    <phoneticPr fontId="1"/>
  </si>
  <si>
    <t>神様の会議もう直ぐ始まる</t>
    <phoneticPr fontId="1"/>
  </si>
  <si>
    <t>https://evolvingbook.com/2018/10/24/god/</t>
    <phoneticPr fontId="1"/>
  </si>
  <si>
    <t>音名の疑問解消</t>
    <phoneticPr fontId="1"/>
  </si>
  <si>
    <t>https://evolvingbook.com/2018/10/14/vector/</t>
    <phoneticPr fontId="1"/>
  </si>
  <si>
    <t>三角なのか丸なのか、それとも四角？</t>
    <phoneticPr fontId="1"/>
  </si>
  <si>
    <t>https://evolvingbook.com/2018/10/15/reuleaux-triangle/</t>
    <phoneticPr fontId="1"/>
  </si>
  <si>
    <t>どんな波でも数式で書ける</t>
    <phoneticPr fontId="1"/>
  </si>
  <si>
    <t>https://evolvingbook.com/2018/10/16/wave/</t>
    <phoneticPr fontId="1"/>
  </si>
  <si>
    <t>自分より小さいものをすり抜けられるか？</t>
    <phoneticPr fontId="1"/>
  </si>
  <si>
    <t>https://evolvingbook.com/2018/10/17/slip-through/</t>
    <phoneticPr fontId="1"/>
  </si>
  <si>
    <t>日本再発見</t>
    <phoneticPr fontId="1"/>
  </si>
  <si>
    <t>https://evolvingbook.com/2018/10/18/japan/</t>
    <phoneticPr fontId="1"/>
  </si>
  <si>
    <t>この虫の音の主は？</t>
    <phoneticPr fontId="1"/>
  </si>
  <si>
    <t>https://evolvingbook.com/2018/10/13/insect-sound/</t>
    <phoneticPr fontId="1"/>
  </si>
  <si>
    <t>MTシステムの活用例</t>
    <phoneticPr fontId="1"/>
  </si>
  <si>
    <t>https://evolvingbook.com/2018/10/13/mt-system2/</t>
    <phoneticPr fontId="1"/>
  </si>
  <si>
    <t>https://evolvingbook.com/2018/10/11/mt-system/</t>
    <phoneticPr fontId="1"/>
  </si>
  <si>
    <t>直交表の意味は？</t>
    <phoneticPr fontId="1"/>
  </si>
  <si>
    <t>https://evolvingbook.com/2018/10/10/orthogonal-table/</t>
    <phoneticPr fontId="1"/>
  </si>
  <si>
    <t>自己研鑽プログラム（無料！）</t>
    <phoneticPr fontId="1"/>
  </si>
  <si>
    <t>よいもの、伝えたいものは残しておきたい</t>
    <phoneticPr fontId="1"/>
  </si>
  <si>
    <t>テンポ感と情景豊かな合唱曲は・・・</t>
    <phoneticPr fontId="1"/>
  </si>
  <si>
    <t>https://evolvingbook.com/2018/10/07/carmina-brurana/</t>
  </si>
  <si>
    <t>どこかで聞いたような？</t>
    <phoneticPr fontId="1"/>
  </si>
  <si>
    <t>https://evolvingbook.com/2018/10/06/mishearing/</t>
  </si>
  <si>
    <t>秋の夜長に合う音色</t>
    <phoneticPr fontId="1"/>
  </si>
  <si>
    <t>https://evolvingbook.com/2018/10/05/cello/</t>
  </si>
  <si>
    <t>神の楽器は？</t>
    <phoneticPr fontId="1"/>
  </si>
  <si>
    <t>https://evolvingbook.com/2018/10/04/trombone/</t>
  </si>
  <si>
    <t>楽器でこんなに趣が変わる</t>
    <phoneticPr fontId="1"/>
  </si>
  <si>
    <t>ホルンもいいね！</t>
    <phoneticPr fontId="1"/>
  </si>
  <si>
    <t>https://evolvingbook.com/2018/10/02/horn/</t>
  </si>
  <si>
    <t>表現豊かな楽器</t>
    <phoneticPr fontId="1"/>
  </si>
  <si>
    <t>動物にも意志があるか？</t>
    <phoneticPr fontId="1"/>
  </si>
  <si>
    <t>https://evolvingbook.com/2018/09/30/will/</t>
    <phoneticPr fontId="1"/>
  </si>
  <si>
    <t>同じ曲でも雰囲気が変わる</t>
    <phoneticPr fontId="1"/>
  </si>
  <si>
    <t>https://evolvingbook.com/2018/09/29/cornet-version/</t>
  </si>
  <si>
    <t>中低音が音楽を支える</t>
    <phoneticPr fontId="1"/>
  </si>
  <si>
    <t>https://evolvingbook.com/2018/09/28/serpent/</t>
  </si>
  <si>
    <t>この音聞こえますか？</t>
    <phoneticPr fontId="1"/>
  </si>
  <si>
    <t>https://evolvingbook.com/2018/09/27/sacre-printemps/</t>
  </si>
  <si>
    <t>心地良い調べはあの曲だった</t>
    <phoneticPr fontId="1"/>
  </si>
  <si>
    <t>https://evolvingbook.com/2018/09/26/finlandia/</t>
  </si>
  <si>
    <t>喰わず嫌いはダメ</t>
    <phoneticPr fontId="1"/>
  </si>
  <si>
    <t>感情移入した演奏では声が</t>
    <phoneticPr fontId="1"/>
  </si>
  <si>
    <t>https://evolvingbook.com/2018/09/24/peace/</t>
  </si>
  <si>
    <t>身近な物で防災を</t>
    <phoneticPr fontId="1"/>
  </si>
  <si>
    <t>想像力もほどほどに</t>
    <phoneticPr fontId="1"/>
  </si>
  <si>
    <t>https://evolvingbook.com/2018/09/22/hedgehog/</t>
  </si>
  <si>
    <t>道に迷ったら、知恵を屈指して方角を知ろう</t>
    <phoneticPr fontId="1"/>
  </si>
  <si>
    <t>https://evolvingbook.com/2018/09/20/direction/</t>
    <phoneticPr fontId="1"/>
  </si>
  <si>
    <t>月面にメッセージが・・・</t>
    <phoneticPr fontId="1"/>
  </si>
  <si>
    <t>https://evolvingbook.com/2018/09/19/message-alien/</t>
    <phoneticPr fontId="1"/>
  </si>
  <si>
    <t>「月にウサギ」の物語は？</t>
    <phoneticPr fontId="1"/>
  </si>
  <si>
    <t>https://evolvingbook.com/2018/09/18/moon-rabbit/</t>
    <phoneticPr fontId="1"/>
  </si>
  <si>
    <t>「あわてもの」と「ぼんやりもの」の誤り</t>
    <phoneticPr fontId="1"/>
  </si>
  <si>
    <t>https://evolvingbook.com/2018/11/09/1st-type-error/</t>
    <phoneticPr fontId="1"/>
  </si>
  <si>
    <t>悩ましいサンプリング数の設定</t>
    <phoneticPr fontId="1"/>
  </si>
  <si>
    <t>https://evolvingbook.com/2018/11/08/sample-number/</t>
    <phoneticPr fontId="1"/>
  </si>
  <si>
    <t>統計を敬遠する方、理解したい方へ</t>
    <phoneticPr fontId="1"/>
  </si>
  <si>
    <t>https://evolvingbook.com/2018/11/07/variation/</t>
    <phoneticPr fontId="1"/>
  </si>
  <si>
    <t>平均値に近づく事象が多い</t>
    <phoneticPr fontId="1"/>
  </si>
  <si>
    <t>https://evolvingbook.com/2018/11/06/average/</t>
    <phoneticPr fontId="1"/>
  </si>
  <si>
    <t>シンプルで役に立つ結び</t>
    <phoneticPr fontId="1"/>
  </si>
  <si>
    <t>https://evolvingbook.com/2018/11/05/knot/</t>
    <phoneticPr fontId="1"/>
  </si>
  <si>
    <t>安定性はイメージが大事</t>
    <phoneticPr fontId="1"/>
  </si>
  <si>
    <t>https://evolvingbook.com/2018/11/04/capability-index/</t>
    <phoneticPr fontId="1"/>
  </si>
  <si>
    <t>https://evolvingbook.com/2018/10/09/online-study/</t>
    <phoneticPr fontId="1"/>
  </si>
  <si>
    <t>久しぶりに安らぎの音楽</t>
    <phoneticPr fontId="1"/>
  </si>
  <si>
    <t>https://evolvingbook.com/2018/11/23/piano/</t>
    <phoneticPr fontId="1"/>
  </si>
  <si>
    <t>どんな複雑な曲線も式で書けて、フィッティング</t>
    <phoneticPr fontId="1"/>
  </si>
  <si>
    <t>https://evolvingbook.com/2018/11/21/fitting-curve/</t>
    <phoneticPr fontId="1"/>
  </si>
  <si>
    <t>Excelのソルバー使ったことありますか？</t>
    <phoneticPr fontId="1"/>
  </si>
  <si>
    <t>https://evolvingbook.com/2018/11/20/solver/</t>
    <phoneticPr fontId="1"/>
  </si>
  <si>
    <t>夢や力をくれるもの</t>
    <phoneticPr fontId="1"/>
  </si>
  <si>
    <t>https://evolvingbook.com/2018/11/19/dream-book/</t>
    <phoneticPr fontId="1"/>
  </si>
  <si>
    <t>手作りデコレーションの勧め</t>
    <phoneticPr fontId="1"/>
  </si>
  <si>
    <t>https://evolvingbook.com/2018/11/18/decoration/</t>
    <phoneticPr fontId="1"/>
  </si>
  <si>
    <t>折り紙は素晴らしい要素技術！！</t>
    <phoneticPr fontId="1"/>
  </si>
  <si>
    <t>https://evolvingbook.com/2018/11/17/origami/</t>
    <phoneticPr fontId="1"/>
  </si>
  <si>
    <t>良いものはいつまでも</t>
    <phoneticPr fontId="1"/>
  </si>
  <si>
    <t>https://evolvingbook.com/2018/11/16/violin/</t>
    <phoneticPr fontId="1"/>
  </si>
  <si>
    <t>言葉で計算</t>
    <phoneticPr fontId="1"/>
  </si>
  <si>
    <t>https://evolvingbook.com/2018/11/15/alphametic/</t>
    <phoneticPr fontId="1"/>
  </si>
  <si>
    <t>日本列島の中に日本列島が・・・</t>
    <phoneticPr fontId="1"/>
  </si>
  <si>
    <t>https://evolvingbook.com/2018/11/14/日本列島の中に日本列島が・・・/</t>
    <phoneticPr fontId="1"/>
  </si>
  <si>
    <t>一番低い富士は？</t>
    <phoneticPr fontId="1"/>
  </si>
  <si>
    <t>https://evolvingbook.com/2018/11/13/map/</t>
    <phoneticPr fontId="1"/>
  </si>
  <si>
    <t>よき曲、演奏者への巡り合い</t>
    <phoneticPr fontId="1"/>
  </si>
  <si>
    <t>https://evolvingbook.com/2018/11/12/2-cellos/</t>
    <phoneticPr fontId="1"/>
  </si>
  <si>
    <t>怖いもの見たさ</t>
    <phoneticPr fontId="1"/>
  </si>
  <si>
    <t>https://evolvingbook.com/2018/11/11/chemical/</t>
    <phoneticPr fontId="1"/>
  </si>
  <si>
    <t>今日は何の日？</t>
    <phoneticPr fontId="1"/>
  </si>
  <si>
    <t>https://evolvingbook.com/2018/11/10/pooh/</t>
    <phoneticPr fontId="1"/>
  </si>
  <si>
    <t>集計は効率よく手を抜きたい　第２弾</t>
    <phoneticPr fontId="1"/>
  </si>
  <si>
    <t>https://evolvingbook.com/2018/12/14/excel-macro2/</t>
    <phoneticPr fontId="1"/>
  </si>
  <si>
    <t>集計は効率よく手を抜きたい　第１弾</t>
    <phoneticPr fontId="1"/>
  </si>
  <si>
    <t>https://evolvingbook.com/2018/12/13/excel-macro/</t>
    <phoneticPr fontId="1"/>
  </si>
  <si>
    <t>知恵の輪に似たパズル　第２弾</t>
    <phoneticPr fontId="1"/>
  </si>
  <si>
    <t>https://evolvingbook.com/2018/12/12/puzzle2/</t>
    <phoneticPr fontId="1"/>
  </si>
  <si>
    <t>Excelとは思えない作品</t>
    <phoneticPr fontId="1"/>
  </si>
  <si>
    <t>https://evolvingbook.com/2018/12/11/excel-picture/</t>
    <phoneticPr fontId="1"/>
  </si>
  <si>
    <t>「掴んで、落とす」だけのプログラミング作成ソフト</t>
    <phoneticPr fontId="1"/>
  </si>
  <si>
    <t>https://evolvingbook.com/2018/12/10/scratch/</t>
    <phoneticPr fontId="1"/>
  </si>
  <si>
    <t>文書・頭の整理に有用なソフト</t>
    <phoneticPr fontId="1"/>
  </si>
  <si>
    <t>https://evolvingbook.com/2018/12/09/ejp/</t>
    <phoneticPr fontId="1"/>
  </si>
  <si>
    <t>分布に有意差がある無しとは？</t>
    <phoneticPr fontId="1"/>
  </si>
  <si>
    <t>https://evolvingbook.com/2018/12/09/statistical-testing/</t>
    <phoneticPr fontId="1"/>
  </si>
  <si>
    <t>いつまでも新鮮ないい曲</t>
    <phoneticPr fontId="1"/>
  </si>
  <si>
    <t>https://evolvingbook.com/2018/12/07/queen/</t>
    <phoneticPr fontId="1"/>
  </si>
  <si>
    <t>簡単な画像コピー</t>
    <phoneticPr fontId="1"/>
  </si>
  <si>
    <t>https://evolvingbook.com/2018/12/06/snipping-tool/</t>
    <phoneticPr fontId="1"/>
  </si>
  <si>
    <t>五感を超えて</t>
    <phoneticPr fontId="1"/>
  </si>
  <si>
    <t>https://evolvingbook.com/2018/12/05/sense/</t>
    <phoneticPr fontId="1"/>
  </si>
  <si>
    <t>同じ土俵に載せる</t>
    <phoneticPr fontId="1"/>
  </si>
  <si>
    <t>https://evolvingbook.com/2018/12/04/standardized/</t>
    <phoneticPr fontId="1"/>
  </si>
  <si>
    <t>折り紙の応用、こんなところにも</t>
    <phoneticPr fontId="1"/>
  </si>
  <si>
    <t>https://evolvingbook.com/2018/12/03/handmade/</t>
    <phoneticPr fontId="1"/>
  </si>
  <si>
    <t>ご飯の底力</t>
    <phoneticPr fontId="1"/>
  </si>
  <si>
    <t>https://evolvingbook.com/2018/12/02/rice-ball/</t>
    <phoneticPr fontId="1"/>
  </si>
  <si>
    <t>ブームに乗ることも必要</t>
    <phoneticPr fontId="1"/>
  </si>
  <si>
    <t>https://evolvingbook.com/2018/12/01/boom/</t>
    <phoneticPr fontId="1"/>
  </si>
  <si>
    <t>念願のミュージカルのライブ</t>
    <phoneticPr fontId="1"/>
  </si>
  <si>
    <t>https://evolvingbook.com/2018/11/30/musical/</t>
    <phoneticPr fontId="1"/>
  </si>
  <si>
    <t>遅れたり進んだり</t>
    <phoneticPr fontId="1"/>
  </si>
  <si>
    <t>https://evolvingbook.com/2018/11/28/relativity/</t>
    <phoneticPr fontId="1"/>
  </si>
  <si>
    <t>統計計算前にはヒストグラムを描いて</t>
    <phoneticPr fontId="1"/>
  </si>
  <si>
    <t>https://evolvingbook.com/2018/11/27/histogram/</t>
    <phoneticPr fontId="1"/>
  </si>
  <si>
    <t>この楽器はどんな音を予想しますか？</t>
    <phoneticPr fontId="1"/>
  </si>
  <si>
    <t>https://evolvingbook.com/2018/11/26/propanota/</t>
    <phoneticPr fontId="1"/>
  </si>
  <si>
    <t>https://evolvingbook.com/2018/11/25/soft-statistics/</t>
    <phoneticPr fontId="1"/>
  </si>
  <si>
    <t>適正価格は勘で決める？</t>
    <phoneticPr fontId="1"/>
  </si>
  <si>
    <t>https://evolvingbook.com/2018/11/24/multiple-regression/</t>
    <phoneticPr fontId="1"/>
  </si>
  <si>
    <t>癒されるイルミネーション</t>
    <phoneticPr fontId="1"/>
  </si>
  <si>
    <t>https://evolvingbook.com/2018/12/23/illumination/</t>
    <phoneticPr fontId="1"/>
  </si>
  <si>
    <t>年末が近くなると・・・</t>
    <phoneticPr fontId="1"/>
  </si>
  <si>
    <t>https://evolvingbook.com/2018/12/19/postcard/</t>
    <phoneticPr fontId="1"/>
  </si>
  <si>
    <t>GR&amp;Rの原理を理解してから使って！</t>
    <phoneticPr fontId="1"/>
  </si>
  <si>
    <t>https://evolvingbook.com/2018/12/18/grr/</t>
    <phoneticPr fontId="1"/>
  </si>
  <si>
    <t>実験の効果を判定するには</t>
    <phoneticPr fontId="1"/>
  </si>
  <si>
    <t>https://evolvingbook.com/2018/12/17/analysis-variance/</t>
    <phoneticPr fontId="1"/>
  </si>
  <si>
    <t>２つの分布を比べる検定　その２</t>
    <phoneticPr fontId="1"/>
  </si>
  <si>
    <t>https://evolvingbook.com/2018/12/16/statistics-part2/</t>
    <phoneticPr fontId="1"/>
  </si>
  <si>
    <t>フォルダ内のファイル名収集 　マクロ</t>
    <phoneticPr fontId="1"/>
  </si>
  <si>
    <t>https://evolvingbook.com/2018/12/15/excel-dir/</t>
    <phoneticPr fontId="1"/>
  </si>
  <si>
    <t>最近流行のpython（パイソン）を使ってみよう</t>
    <phoneticPr fontId="1"/>
  </si>
  <si>
    <t>https://evolvingbook.com/2019/01/03/python-1/</t>
    <phoneticPr fontId="1"/>
  </si>
  <si>
    <t>本当に大切なものは？</t>
    <phoneticPr fontId="1"/>
  </si>
  <si>
    <t>https://evolvingbook.com/2019/01/02/important-thing/</t>
    <phoneticPr fontId="1"/>
  </si>
  <si>
    <t>新年あけましておめでとうございます</t>
    <phoneticPr fontId="1"/>
  </si>
  <si>
    <t>https://evolvingbook.com/2019/01/01/happy-new-year/</t>
    <phoneticPr fontId="1"/>
  </si>
  <si>
    <t>大晦日の最後も音楽で大トリ</t>
    <phoneticPr fontId="1"/>
  </si>
  <si>
    <t>https://evolvingbook.com/2018/12/31/new-years-eve/</t>
    <phoneticPr fontId="1"/>
  </si>
  <si>
    <t>竈、蒸籠、簀の子、熾火　読めますか？</t>
    <phoneticPr fontId="1"/>
  </si>
  <si>
    <t>https://evolvingbook.com/2018/12/31/rice-cake/</t>
    <phoneticPr fontId="1"/>
  </si>
  <si>
    <t>便利だけれど怖い</t>
    <phoneticPr fontId="1"/>
  </si>
  <si>
    <t>https://evolvingbook.com/2018/12/29/protection-2/</t>
    <phoneticPr fontId="1"/>
  </si>
  <si>
    <t>一枚の紙から作れるもの</t>
    <phoneticPr fontId="1"/>
  </si>
  <si>
    <t>https://evolvingbook.com/2018/12/28/paper-puzzle2/</t>
    <phoneticPr fontId="1"/>
  </si>
  <si>
    <t>あなたが通り抜けられるのは名刺、それともハガキ？</t>
    <phoneticPr fontId="1"/>
  </si>
  <si>
    <t>https://evolvingbook.com/2018/12/27/paper-puzzle1/</t>
    <phoneticPr fontId="1"/>
  </si>
  <si>
    <t>迷路からわらべ歌へ</t>
    <phoneticPr fontId="1"/>
  </si>
  <si>
    <t>https://evolvingbook.com/2018/12/26/cows-maze/</t>
    <phoneticPr fontId="1"/>
  </si>
  <si>
    <t>残したい日本の文化</t>
    <phoneticPr fontId="1"/>
  </si>
  <si>
    <t>https://evolvingbook.com/2018/12/25/sliding-door/</t>
    <phoneticPr fontId="1"/>
  </si>
  <si>
    <t>落ちている水滴の形は？</t>
    <phoneticPr fontId="1"/>
  </si>
  <si>
    <t>https://evolvingbook.com/2018/12/24/dropping-water/</t>
    <phoneticPr fontId="1"/>
  </si>
  <si>
    <t>どこが住み易く、どこが危険か？</t>
    <phoneticPr fontId="1"/>
  </si>
  <si>
    <t>https://evolvingbook.com/2019/01/14/main-ingredient/</t>
    <phoneticPr fontId="1"/>
  </si>
  <si>
    <t>コマンド１行でグループ分けできます</t>
    <phoneticPr fontId="1"/>
  </si>
  <si>
    <t>https://evolvingbook.com/2019/01/13/clauster/</t>
    <phoneticPr fontId="1"/>
  </si>
  <si>
    <t>https://evolvingbook.com/2019/01/12/statistics/</t>
    <phoneticPr fontId="1"/>
  </si>
  <si>
    <t>思ったより操作簡単な統計ソフト「R」</t>
    <phoneticPr fontId="1"/>
  </si>
  <si>
    <t>https://evolvingbook.com/2019/01/12/r/</t>
    <phoneticPr fontId="1"/>
  </si>
  <si>
    <t>今年も頭を柔らかく！！</t>
    <phoneticPr fontId="1"/>
  </si>
  <si>
    <t>https://evolvingbook.com/2019/01/10/relax-brain/</t>
    <phoneticPr fontId="1"/>
  </si>
  <si>
    <t>2019年の隠文字・隠絵見つけましたか？</t>
    <phoneticPr fontId="1"/>
  </si>
  <si>
    <t>https://evolvingbook.com/2019/01/09/hidden-picture/</t>
    <phoneticPr fontId="1"/>
  </si>
  <si>
    <t>火を噴くゴジラ製作</t>
    <phoneticPr fontId="1"/>
  </si>
  <si>
    <t>https://evolvingbook.com/2019/01/08/godzilla/</t>
    <phoneticPr fontId="1"/>
  </si>
  <si>
    <t>胞子の火炎を放射</t>
    <phoneticPr fontId="1"/>
  </si>
  <si>
    <t>https://evolvingbook.com/2019/01/07/flame-thrower/</t>
    <phoneticPr fontId="1"/>
  </si>
  <si>
    <t>一本背亀って何？</t>
    <phoneticPr fontId="1"/>
  </si>
  <si>
    <t>https://evolvingbook.com/2019/01/06/firefighters-event/</t>
    <phoneticPr fontId="1"/>
  </si>
  <si>
    <t>数値計算、グラフ化に必要なpythron用ソフト</t>
    <phoneticPr fontId="1"/>
  </si>
  <si>
    <t>https://evolvingbook.com/2019/01/05/python3/</t>
    <phoneticPr fontId="1"/>
  </si>
  <si>
    <t>亀で図形を描く</t>
    <phoneticPr fontId="1"/>
  </si>
  <si>
    <t>https://evolvingbook.com/2019/01/04/turtle/</t>
    <phoneticPr fontId="1"/>
  </si>
  <si>
    <t>見方を変えると好きになる</t>
    <phoneticPr fontId="1"/>
  </si>
  <si>
    <t>https://evolvingbook.com/2019/01/20/viewpoint/</t>
    <phoneticPr fontId="1"/>
  </si>
  <si>
    <t>城の正面近くにある「笑い積み」を探せ</t>
    <phoneticPr fontId="1"/>
  </si>
  <si>
    <t>https://evolvingbook.com/2019/01/19/stone-wall/</t>
    <phoneticPr fontId="1"/>
  </si>
  <si>
    <t>日比谷は海で渋谷駅は谷底に</t>
    <phoneticPr fontId="1"/>
  </si>
  <si>
    <t>https://evolvingbook.com/2019/01/18/edo/</t>
    <phoneticPr fontId="1"/>
  </si>
  <si>
    <t>種を守るための進化</t>
    <phoneticPr fontId="1"/>
  </si>
  <si>
    <t>https://evolvingbook.com/2019/01/17/evolution/</t>
    <phoneticPr fontId="1"/>
  </si>
  <si>
    <t>数学も美しい</t>
    <phoneticPr fontId="1"/>
  </si>
  <si>
    <t>生け花にも白銀比が・・・</t>
    <phoneticPr fontId="1"/>
  </si>
  <si>
    <t>https://evolvingbook.com/2019/01/15/flower-2/</t>
    <phoneticPr fontId="1"/>
  </si>
  <si>
    <t>何種類の本を同時に読むと・・・</t>
    <phoneticPr fontId="1"/>
  </si>
  <si>
    <t>https://evolvingbook.com/2019/01/27/reading/</t>
    <phoneticPr fontId="1"/>
  </si>
  <si>
    <t>この絵はなあにぃ～？</t>
    <phoneticPr fontId="1"/>
  </si>
  <si>
    <t>https://evolvingbook.com/2019/01/26/congnitive-psychology2/</t>
    <phoneticPr fontId="1"/>
  </si>
  <si>
    <t>わかっているつもり？</t>
    <phoneticPr fontId="1"/>
  </si>
  <si>
    <t>https://evolvingbook.com/2019/01/25/congnitive-psychology/</t>
    <phoneticPr fontId="1"/>
  </si>
  <si>
    <t>画像データの数値化は応用範囲が広い</t>
    <phoneticPr fontId="1"/>
  </si>
  <si>
    <t>https://evolvingbook.com/2019/01/24/binarization/</t>
    <phoneticPr fontId="1"/>
  </si>
  <si>
    <t>簡単に、写真が傾いたり輪郭だけになる</t>
    <phoneticPr fontId="1"/>
  </si>
  <si>
    <t>https://evolvingbook.com/2019/01/23/pillow/</t>
    <phoneticPr fontId="1"/>
  </si>
  <si>
    <t>有用なソフト名称がニシキヘビ、アナコンダそしてスパイダー</t>
    <phoneticPr fontId="1"/>
  </si>
  <si>
    <t>https://evolvingbook.com/2019/01/22/anaconda/</t>
    <phoneticPr fontId="1"/>
  </si>
  <si>
    <t>まだ成功していない実験</t>
    <phoneticPr fontId="1"/>
  </si>
  <si>
    <t>https://evolvingbook.com/2019/01/21/soap-bubble/</t>
    <phoneticPr fontId="1"/>
  </si>
  <si>
    <t>https://evolvingbook.com/2019/02/03/this-oldman/</t>
    <phoneticPr fontId="1"/>
  </si>
  <si>
    <t>足跡から想像してみよう</t>
    <phoneticPr fontId="1"/>
  </si>
  <si>
    <t>https://evolvingbook.com/2019/02/02/animal-tracking/</t>
    <phoneticPr fontId="1"/>
  </si>
  <si>
    <t>作成したバラバラの画像を１つにまとめてパラパラアニメ</t>
    <phoneticPr fontId="1"/>
  </si>
  <si>
    <t>https://evolvingbook.com/2019/02/01/image-anime/</t>
    <phoneticPr fontId="1"/>
  </si>
  <si>
    <t>パワポでも簡単にパラパラアニメができる</t>
    <phoneticPr fontId="1"/>
  </si>
  <si>
    <t>https://evolvingbook.com/2019/01/31/parapara2/</t>
    <phoneticPr fontId="1"/>
  </si>
  <si>
    <t>パラパラ漫画と同じ原理</t>
    <phoneticPr fontId="1"/>
  </si>
  <si>
    <t>https://evolvingbook.com/2019/01/30/parapara/</t>
    <phoneticPr fontId="1"/>
  </si>
  <si>
    <t>ブログに動くアニメーション初登場</t>
    <phoneticPr fontId="1"/>
  </si>
  <si>
    <t>https://evolvingbook.com/2019/01/29/gif/</t>
    <phoneticPr fontId="1"/>
  </si>
  <si>
    <t>転置行列の意味が少しわかりました</t>
    <phoneticPr fontId="1"/>
  </si>
  <si>
    <t>https://evolvingbook.com/2019/01/28/transposed-matrix/</t>
    <phoneticPr fontId="1"/>
  </si>
  <si>
    <t>☽意味深長ですね</t>
    <phoneticPr fontId="1"/>
  </si>
  <si>
    <t>https://evolvingbook.com/2019/02/24/crescent/</t>
    <phoneticPr fontId="1"/>
  </si>
  <si>
    <t>まだまだ人間の方が上</t>
    <phoneticPr fontId="1"/>
  </si>
  <si>
    <t>https://evolvingbook.com/2019/02/23/intelligence/</t>
    <phoneticPr fontId="1"/>
  </si>
  <si>
    <t>どのアルゴリズムがクラスタリング性能がいい？</t>
    <phoneticPr fontId="1"/>
  </si>
  <si>
    <t>https://evolvingbook.com/2019/02/22/clustering/</t>
    <phoneticPr fontId="1"/>
  </si>
  <si>
    <t>手つなぎ鬼のように仲間を増やしていく</t>
    <phoneticPr fontId="1"/>
  </si>
  <si>
    <t>https://evolvingbook.com/2019/02/21/dbscan/</t>
    <phoneticPr fontId="1"/>
  </si>
  <si>
    <t>教師なし学習で失敗することもあり</t>
    <phoneticPr fontId="1"/>
  </si>
  <si>
    <t>https://evolvingbook.com/2019/02/21/kmeans/</t>
    <phoneticPr fontId="1"/>
  </si>
  <si>
    <t>機械学習を始めます</t>
    <phoneticPr fontId="1"/>
  </si>
  <si>
    <t>https://evolvingbook.com/2019/02/19/scikit-learn/</t>
    <phoneticPr fontId="1"/>
  </si>
  <si>
    <t>pythonのゲーム動作しました</t>
    <phoneticPr fontId="1"/>
  </si>
  <si>
    <t>https://evolvingbook.com/2019/02/18/python4/</t>
    <phoneticPr fontId="1"/>
  </si>
  <si>
    <t>逆はいつもあるとは限らない</t>
    <phoneticPr fontId="1"/>
  </si>
  <si>
    <t>https://evolvingbook.com/2019/02/17/inverse-matrix/</t>
    <phoneticPr fontId="1"/>
  </si>
  <si>
    <t>https://evolvingbook.com/2019/02/17/行列とベクトルを絵に描く効能/</t>
    <phoneticPr fontId="1"/>
  </si>
  <si>
    <t>pygameでキャラクタを配置</t>
    <phoneticPr fontId="1"/>
  </si>
  <si>
    <t>https://evolvingbook.com/2019/02/15/pygame-2/</t>
    <phoneticPr fontId="1"/>
  </si>
  <si>
    <t>pythonはゲームも作れます</t>
    <phoneticPr fontId="1"/>
  </si>
  <si>
    <t>https://evolvingbook.com/2019/02/14/pygame/</t>
    <phoneticPr fontId="1"/>
  </si>
  <si>
    <t>これ折紙？</t>
    <phoneticPr fontId="1"/>
  </si>
  <si>
    <t>https://evolvingbook.com/2019/02/13/origami-4/</t>
    <phoneticPr fontId="1"/>
  </si>
  <si>
    <t>連続した動きを止める</t>
    <phoneticPr fontId="1"/>
  </si>
  <si>
    <t>https://evolvingbook.com/2019/02/12/stop-motion/</t>
    <phoneticPr fontId="1"/>
  </si>
  <si>
    <t>眼の筋肉ストレッチに自作ステレオグラムを</t>
    <phoneticPr fontId="1"/>
  </si>
  <si>
    <t>https://evolvingbook.com/2019/02/11/stereogram/</t>
    <phoneticPr fontId="1"/>
  </si>
  <si>
    <t>２つの絵を１つにしたがる脳</t>
    <phoneticPr fontId="1"/>
  </si>
  <si>
    <t>https://evolvingbook.com/2019/02/10/brain-eye/</t>
    <phoneticPr fontId="1"/>
  </si>
  <si>
    <t>歴史も科学的に・・・</t>
    <phoneticPr fontId="1"/>
  </si>
  <si>
    <t>https://evolvingbook.com/2019/02/09/history/</t>
    <phoneticPr fontId="1"/>
  </si>
  <si>
    <t>https://evolvingbook.com/2019/02/08/art-nature/</t>
    <phoneticPr fontId="1"/>
  </si>
  <si>
    <t>https://evolvingbook.com/2019/02/07/ppk-cpk/</t>
    <phoneticPr fontId="1"/>
  </si>
  <si>
    <t>反り牛（そりうし）のはなし</t>
    <phoneticPr fontId="1"/>
  </si>
  <si>
    <t>https://evolvingbook.com/2019/02/07/superstring/</t>
    <phoneticPr fontId="1"/>
  </si>
  <si>
    <t>今年の干支は豚？</t>
    <phoneticPr fontId="1"/>
  </si>
  <si>
    <t>https://evolvingbook.com/2019/02/05/wild-boar/</t>
    <phoneticPr fontId="1"/>
  </si>
  <si>
    <t>立春、心新たに・・・</t>
    <phoneticPr fontId="1"/>
  </si>
  <si>
    <t>https://evolvingbook.com/2019/02/04/first-spring/</t>
    <phoneticPr fontId="1"/>
  </si>
  <si>
    <t>理想を明確にせよ！</t>
    <phoneticPr fontId="1"/>
  </si>
  <si>
    <t>https://evolvingbook.com/2019/04/03/function-2/</t>
    <phoneticPr fontId="1"/>
  </si>
  <si>
    <t>信ずれば救われる、本当です</t>
    <phoneticPr fontId="1"/>
  </si>
  <si>
    <t>https://evolvingbook.com/2019/04/02/qe/</t>
    <phoneticPr fontId="1"/>
  </si>
  <si>
    <t>ピアニストはアスリート？</t>
    <phoneticPr fontId="1"/>
  </si>
  <si>
    <t>https://evolvingbook.com/2019/04/01/muscle/</t>
    <phoneticPr fontId="1"/>
  </si>
  <si>
    <t>たゆまない努力の賜物</t>
    <phoneticPr fontId="1"/>
  </si>
  <si>
    <t>https://evolvingbook.com/2019/03/31/effort/</t>
    <phoneticPr fontId="1"/>
  </si>
  <si>
    <t>データは確認してみて</t>
    <phoneticPr fontId="1"/>
  </si>
  <si>
    <t>https://evolvingbook.com/2019/03/28/age-tree/</t>
    <phoneticPr fontId="1"/>
  </si>
  <si>
    <t>食べる時に音がする。知ってました？</t>
    <phoneticPr fontId="1"/>
  </si>
  <si>
    <t>https://evolvingbook.com/2019/03/27/slug/</t>
    <phoneticPr fontId="1"/>
  </si>
  <si>
    <t>種々の分子軌道も計算してみよう</t>
    <phoneticPr fontId="1"/>
  </si>
  <si>
    <t>https://evolvingbook.com/2019/03/27/mo/</t>
    <phoneticPr fontId="1"/>
  </si>
  <si>
    <t>いつか理解できる日が来る</t>
    <phoneticPr fontId="1"/>
  </si>
  <si>
    <t>https://evolvingbook.com/2019/03/25/schrodinger/</t>
    <phoneticPr fontId="1"/>
  </si>
  <si>
    <t>医療用画像処理を試してみよう</t>
    <phoneticPr fontId="1"/>
  </si>
  <si>
    <t>https://evolvingbook.com/2019/03/24/sinogram/</t>
    <phoneticPr fontId="1"/>
  </si>
  <si>
    <t>座標変換は、視点を変えること</t>
    <phoneticPr fontId="1"/>
  </si>
  <si>
    <t>https://evolvingbook.com/2019/03/23/matrix/</t>
    <phoneticPr fontId="1"/>
  </si>
  <si>
    <t>行列は視点も変えてくれる</t>
    <phoneticPr fontId="1"/>
  </si>
  <si>
    <t>https://evolvingbook.com/2019/03/22/coordinate-transfer/</t>
    <phoneticPr fontId="1"/>
  </si>
  <si>
    <t>行列が物事をシンプルにする？</t>
    <phoneticPr fontId="1"/>
  </si>
  <si>
    <t>https://evolvingbook.com/2019/03/21/map-2/</t>
    <phoneticPr fontId="1"/>
  </si>
  <si>
    <t>第６感～磁気～腸～第２の脳　？</t>
    <phoneticPr fontId="1"/>
  </si>
  <si>
    <t>https://evolvingbook.com/2019/03/20/gut-feeling/</t>
    <phoneticPr fontId="1"/>
  </si>
  <si>
    <t>面白がって生きる</t>
    <phoneticPr fontId="1"/>
  </si>
  <si>
    <t>https://evolvingbook.com/2019/03/19/way-life/</t>
    <phoneticPr fontId="1"/>
  </si>
  <si>
    <t>https://evolvingbook.com/2019/03/18/eigenvector/</t>
    <phoneticPr fontId="1"/>
  </si>
  <si>
    <t>ばらつきが大きい方が主に効く？</t>
    <phoneticPr fontId="1"/>
  </si>
  <si>
    <t>https://evolvingbook.com/2019/03/17/main-ingredient-2/</t>
    <phoneticPr fontId="1"/>
  </si>
  <si>
    <t>pythonを使えば１行で、固有値と固有ベクトルを算出</t>
    <phoneticPr fontId="1"/>
  </si>
  <si>
    <t>https://evolvingbook.com/2019/03/16/linalg/</t>
    <phoneticPr fontId="1"/>
  </si>
  <si>
    <t>固有値の求め方は？</t>
    <phoneticPr fontId="1"/>
  </si>
  <si>
    <t>https://evolvingbook.com/2019/03/15/unit-matrix/</t>
    <phoneticPr fontId="1"/>
  </si>
  <si>
    <t>世の中平和になるには固有値λが１以下に</t>
    <phoneticPr fontId="1"/>
  </si>
  <si>
    <t>https://evolvingbook.com/2019/03/14/eigenvalue2/</t>
    <phoneticPr fontId="1"/>
  </si>
  <si>
    <t>経済も数学で理解できる？</t>
    <phoneticPr fontId="1"/>
  </si>
  <si>
    <t>https://evolvingbook.com/2019/03/14/eigenvalue/</t>
    <phoneticPr fontId="1"/>
  </si>
  <si>
    <t>海馬を刺激する</t>
    <phoneticPr fontId="1"/>
  </si>
  <si>
    <t>https://evolvingbook.com/2019/03/12/memory-2/</t>
    <phoneticPr fontId="1"/>
  </si>
  <si>
    <t>似たパターンに変形して、計算を効率化</t>
    <phoneticPr fontId="1"/>
  </si>
  <si>
    <t>https://evolvingbook.com/2019/03/11/fft-2/</t>
    <phoneticPr fontId="1"/>
  </si>
  <si>
    <t>波の観測時間が短いと周波数特性はどうなるか？</t>
    <phoneticPr fontId="1"/>
  </si>
  <si>
    <t>https://evolvingbook.com/2019/03/09/uncertainty/</t>
    <phoneticPr fontId="1"/>
  </si>
  <si>
    <t>規則性がない波でも解析できる？</t>
    <phoneticPr fontId="1"/>
  </si>
  <si>
    <t>https://evolvingbook.com/2019/03/08/fourier/</t>
    <phoneticPr fontId="1"/>
  </si>
  <si>
    <t>煮ても焼いても変わらない関数は？</t>
    <phoneticPr fontId="1"/>
  </si>
  <si>
    <t>https://evolvingbook.com/2019/03/07/e/</t>
    <phoneticPr fontId="1"/>
  </si>
  <si>
    <t>芋づる式に学ぼう</t>
    <phoneticPr fontId="1"/>
  </si>
  <si>
    <t>https://evolvingbook.com/2019/03/06/projection/</t>
    <phoneticPr fontId="1"/>
  </si>
  <si>
    <t>大音量で音楽聴いている方はご注意！！</t>
    <phoneticPr fontId="1"/>
  </si>
  <si>
    <t>https://evolvingbook.com/2019/03/05/vowel/</t>
    <phoneticPr fontId="1"/>
  </si>
  <si>
    <t>サンプリングした音をどう解析するか？</t>
    <phoneticPr fontId="1"/>
  </si>
  <si>
    <t>https://evolvingbook.com/2019/03/04/fft/</t>
    <phoneticPr fontId="1"/>
  </si>
  <si>
    <t>アーチに掛かる力を見える化すると</t>
    <phoneticPr fontId="1"/>
  </si>
  <si>
    <t>https://evolvingbook.com/2019/03/03/fem/</t>
    <phoneticPr fontId="1"/>
  </si>
  <si>
    <t>pythonでメッシュ作成</t>
    <phoneticPr fontId="1"/>
  </si>
  <si>
    <t>https://evolvingbook.com/2019/03/02/fem-mesh/</t>
    <phoneticPr fontId="1"/>
  </si>
  <si>
    <t>https://evolvingbook.com/2019/02/28/convolution/</t>
    <phoneticPr fontId="1"/>
  </si>
  <si>
    <t>天然知能は山の向こう側が見える？</t>
    <phoneticPr fontId="1"/>
  </si>
  <si>
    <t>https://evolvingbook.com/2019/02/27/imagination-3/</t>
    <phoneticPr fontId="1"/>
  </si>
  <si>
    <t>ウイルスの形は幾何学的？</t>
    <phoneticPr fontId="1"/>
  </si>
  <si>
    <t>https://evolvingbook.com/2019/02/26/bacteriophage/</t>
    <phoneticPr fontId="1"/>
  </si>
  <si>
    <t>身近な数学</t>
    <phoneticPr fontId="1"/>
  </si>
  <si>
    <t>https://evolvingbook.com/2019/02/25/mathematics2/</t>
    <phoneticPr fontId="1"/>
  </si>
  <si>
    <t>ダメな状態が役立つ</t>
    <phoneticPr fontId="1"/>
  </si>
  <si>
    <t>https://evolvingbook.com/2019/04/13/level/</t>
    <phoneticPr fontId="1"/>
  </si>
  <si>
    <t>見た目がよいのは数字に表れる</t>
    <phoneticPr fontId="1"/>
  </si>
  <si>
    <t>https://evolvingbook.com/2019/04/12/gain/</t>
    <phoneticPr fontId="1"/>
  </si>
  <si>
    <t>段取りが大事</t>
    <phoneticPr fontId="1"/>
  </si>
  <si>
    <t>https://evolvingbook.com/2019/04/11/arrangements/</t>
    <phoneticPr fontId="1"/>
  </si>
  <si>
    <t>https://evolvingbook.com/2019/04/10/orthogonal-table-2/</t>
    <phoneticPr fontId="1"/>
  </si>
  <si>
    <t>意味不明の場合は数値を入れて図にしてみる</t>
    <phoneticPr fontId="1"/>
  </si>
  <si>
    <t>https://evolvingbook.com/2019/04/09/sbe-ta/</t>
    <phoneticPr fontId="1"/>
  </si>
  <si>
    <t>SN比のイメージ</t>
    <phoneticPr fontId="1"/>
  </si>
  <si>
    <t>https://evolvingbook.com/2019/04/09/sn-ratio-2/</t>
    <phoneticPr fontId="1"/>
  </si>
  <si>
    <t>全体を俯瞰する</t>
    <phoneticPr fontId="1"/>
  </si>
  <si>
    <t>https://evolvingbook.com/2019/04/07/system-division/</t>
    <phoneticPr fontId="1"/>
  </si>
  <si>
    <t>世の中、直線だけではない</t>
    <phoneticPr fontId="1"/>
  </si>
  <si>
    <t>https://evolvingbook.com/2019/04/06/non-linear/</t>
    <phoneticPr fontId="1"/>
  </si>
  <si>
    <t>○×でも大丈夫</t>
    <phoneticPr fontId="1"/>
  </si>
  <si>
    <t>https://evolvingbook.com/2019/04/05/ok/</t>
    <phoneticPr fontId="1"/>
  </si>
  <si>
    <t>情報は多いほどよいが、簡単に評価したい</t>
    <phoneticPr fontId="1"/>
  </si>
  <si>
    <t>https://evolvingbook.com/2019/04/04/sn-ratio/</t>
    <phoneticPr fontId="1"/>
  </si>
  <si>
    <t>カテゴリー</t>
    <phoneticPr fontId="1"/>
  </si>
  <si>
    <t>品質工学</t>
    <rPh sb="0" eb="2">
      <t>ヒンシツ</t>
    </rPh>
    <rPh sb="2" eb="4">
      <t>コウガク</t>
    </rPh>
    <phoneticPr fontId="1"/>
  </si>
  <si>
    <t>python</t>
  </si>
  <si>
    <t>python</t>
    <phoneticPr fontId="1"/>
  </si>
  <si>
    <t>音楽</t>
    <rPh sb="0" eb="2">
      <t>オンガク</t>
    </rPh>
    <phoneticPr fontId="1"/>
  </si>
  <si>
    <t>数学</t>
    <rPh sb="0" eb="2">
      <t>スウガク</t>
    </rPh>
    <phoneticPr fontId="1"/>
  </si>
  <si>
    <t>物理</t>
    <rPh sb="0" eb="2">
      <t>ブツリ</t>
    </rPh>
    <phoneticPr fontId="1"/>
  </si>
  <si>
    <t>生物</t>
    <rPh sb="0" eb="2">
      <t>セイブツ</t>
    </rPh>
    <phoneticPr fontId="1"/>
  </si>
  <si>
    <t>本</t>
    <rPh sb="0" eb="1">
      <t>ホン</t>
    </rPh>
    <phoneticPr fontId="1"/>
  </si>
  <si>
    <t>信条</t>
    <rPh sb="0" eb="2">
      <t>シンジョウ</t>
    </rPh>
    <phoneticPr fontId="1"/>
  </si>
  <si>
    <t>ライブは最高！！</t>
    <phoneticPr fontId="1"/>
  </si>
  <si>
    <t>https://evolvingbook.com/2019/05/06/miroslav/</t>
    <phoneticPr fontId="1"/>
  </si>
  <si>
    <t>機械学習やpythonが簡単に使えるドライブ</t>
    <phoneticPr fontId="1"/>
  </si>
  <si>
    <t>https://evolvingbook.com/2019/05/05/colaboratory/</t>
    <phoneticPr fontId="1"/>
  </si>
  <si>
    <t>https://evolvingbook.com/2019/05/04/ocr/</t>
    <phoneticPr fontId="1"/>
  </si>
  <si>
    <t>目的に応じたプログラム言語を選ぶ</t>
    <phoneticPr fontId="1"/>
  </si>
  <si>
    <t>https://evolvingbook.com/2019/05/03/program/</t>
    <phoneticPr fontId="1"/>
  </si>
  <si>
    <t>https://evolvingbook.com/2019/05/02/java-script/</t>
    <phoneticPr fontId="1"/>
  </si>
  <si>
    <t>アフリカにいるゾウは虫歯にならない？</t>
    <phoneticPr fontId="1"/>
  </si>
  <si>
    <t>https://evolvingbook.com/2019/05/01/tooth/</t>
    <phoneticPr fontId="1"/>
  </si>
  <si>
    <t>https://evolvingbook.com/2019/04/30/edo-2/</t>
    <phoneticPr fontId="1"/>
  </si>
  <si>
    <t>仏教も奥が深い</t>
    <phoneticPr fontId="1"/>
  </si>
  <si>
    <t>https://evolvingbook.com/2019/04/30/budda/</t>
    <phoneticPr fontId="1"/>
  </si>
  <si>
    <t>身の回りの小さな花たち</t>
    <phoneticPr fontId="1"/>
  </si>
  <si>
    <t>https://evolvingbook.com/2019/04/29/weed-2/</t>
    <phoneticPr fontId="1"/>
  </si>
  <si>
    <t>芸術と科学のコラボ</t>
    <phoneticPr fontId="1"/>
  </si>
  <si>
    <t>https://evolvingbook.com/2019/04/27/art-science/</t>
    <phoneticPr fontId="1"/>
  </si>
  <si>
    <t>単位の意味を知る</t>
    <phoneticPr fontId="1"/>
  </si>
  <si>
    <t>https://evolvingbook.com/2019/04/26/unit-2/</t>
    <phoneticPr fontId="1"/>
  </si>
  <si>
    <t>あるもので評価</t>
    <phoneticPr fontId="1"/>
  </si>
  <si>
    <t>https://evolvingbook.com/2019/04/25/measure/</t>
    <phoneticPr fontId="1"/>
  </si>
  <si>
    <t>https://evolvingbook.com/2019/04/24/qe-2/</t>
    <phoneticPr fontId="1"/>
  </si>
  <si>
    <t>65年前のアニメ</t>
    <phoneticPr fontId="1"/>
  </si>
  <si>
    <t>https://evolvingbook.com/2019/04/23/animation-2/</t>
    <phoneticPr fontId="1"/>
  </si>
  <si>
    <t>実験失敗して諦めない</t>
    <phoneticPr fontId="1"/>
  </si>
  <si>
    <t>https://evolvingbook.com/2019/04/22/defect/</t>
    <phoneticPr fontId="1"/>
  </si>
  <si>
    <t>チェックが多ければよいとは言えない</t>
    <phoneticPr fontId="1"/>
  </si>
  <si>
    <t>https://evolvingbook.com/2019/04/21/check/</t>
    <phoneticPr fontId="1"/>
  </si>
  <si>
    <t>窓の枠が大事</t>
    <phoneticPr fontId="1"/>
  </si>
  <si>
    <t>https://evolvingbook.com/2019/04/20/窓の枠が大事/</t>
    <phoneticPr fontId="1"/>
  </si>
  <si>
    <t>窓は広い方がよい</t>
    <phoneticPr fontId="1"/>
  </si>
  <si>
    <t>https://evolvingbook.com/2019/04/20/function-window/</t>
    <phoneticPr fontId="1"/>
  </si>
  <si>
    <t>https://evolvingbook.com/2019/04/19/burr/</t>
    <phoneticPr fontId="1"/>
  </si>
  <si>
    <t>機器の校正に再調整が含まれるか？</t>
    <phoneticPr fontId="1"/>
  </si>
  <si>
    <t>https://evolvingbook.com/2019/04/17/calibration/</t>
    <phoneticPr fontId="1"/>
  </si>
  <si>
    <t>たくさん種類があって選択が困る時は？</t>
    <phoneticPr fontId="1"/>
  </si>
  <si>
    <t>https://evolvingbook.com/2019/04/16/six-levels/</t>
    <phoneticPr fontId="1"/>
  </si>
  <si>
    <t>話のネタ満載</t>
    <phoneticPr fontId="1"/>
  </si>
  <si>
    <t>https://evolvingbook.com/2019/04/15/nationalgeograpic/</t>
    <phoneticPr fontId="1"/>
  </si>
  <si>
    <t>どこかで見たような画像が</t>
    <phoneticPr fontId="1"/>
  </si>
  <si>
    <t>https://evolvingbook.com/2019/04/14/black-hole/</t>
    <phoneticPr fontId="1"/>
  </si>
  <si>
    <t>研修</t>
    <rPh sb="0" eb="2">
      <t>ケンシュウ</t>
    </rPh>
    <phoneticPr fontId="1"/>
  </si>
  <si>
    <t>品質</t>
    <rPh sb="0" eb="2">
      <t>ヒンシツ</t>
    </rPh>
    <phoneticPr fontId="1"/>
  </si>
  <si>
    <t>手作りの遊び道具発見</t>
    <phoneticPr fontId="1"/>
  </si>
  <si>
    <t>https://evolvingbook.com/2019/05/12/cubb/</t>
    <phoneticPr fontId="1"/>
  </si>
  <si>
    <t>https://evolvingbook.com/2019/05/11/shrine/</t>
    <phoneticPr fontId="1"/>
  </si>
  <si>
    <t>https://evolvingbook.com/2019/05/10/god-2/</t>
    <phoneticPr fontId="1"/>
  </si>
  <si>
    <t>体が小さくなるにつれて周囲が粘っこくなってくる</t>
    <phoneticPr fontId="1"/>
  </si>
  <si>
    <t>https://evolvingbook.com/2019/05/09/re/</t>
    <phoneticPr fontId="1"/>
  </si>
  <si>
    <t>https://evolvingbook.com/2019/05/08/tagaki/</t>
    <phoneticPr fontId="1"/>
  </si>
  <si>
    <t>https://evolvingbook.com/2019/05/06/replace/</t>
    <phoneticPr fontId="1"/>
  </si>
  <si>
    <t>英語</t>
    <rPh sb="0" eb="2">
      <t>エイゴ</t>
    </rPh>
    <phoneticPr fontId="1"/>
  </si>
  <si>
    <t>おしゃべりな臓器はどれ？</t>
    <phoneticPr fontId="1"/>
  </si>
  <si>
    <t>https://evolvingbook.com/2019/07/05/bone/</t>
    <phoneticPr fontId="1"/>
  </si>
  <si>
    <t>生体のハブ的な存在は？</t>
    <phoneticPr fontId="1"/>
  </si>
  <si>
    <t>https://evolvingbook.com/2019/07/04/kidney/</t>
    <phoneticPr fontId="1"/>
  </si>
  <si>
    <t>なぜなぜ分析を試してみよう</t>
    <phoneticPr fontId="1"/>
  </si>
  <si>
    <t>https://evolvingbook.com/2019/07/03/why_why/</t>
    <phoneticPr fontId="1"/>
  </si>
  <si>
    <t>安定した形状</t>
    <phoneticPr fontId="1"/>
  </si>
  <si>
    <t>https://evolvingbook.com/2019/07/09/catenary/</t>
    <phoneticPr fontId="1"/>
  </si>
  <si>
    <t>製造規格も品質損失で決める？</t>
    <phoneticPr fontId="1"/>
  </si>
  <si>
    <t>https://evolvingbook.com/2019/07/08/quality/</t>
    <phoneticPr fontId="1"/>
  </si>
  <si>
    <t>何事もバランス</t>
    <phoneticPr fontId="1"/>
  </si>
  <si>
    <t>https://evolvingbook.com/2019/07/07/balance/</t>
    <phoneticPr fontId="1"/>
  </si>
  <si>
    <t>https://evolvingbook.com/2019/07/06/cell/</t>
    <phoneticPr fontId="1"/>
  </si>
  <si>
    <t>はたらく細胞</t>
    <phoneticPr fontId="1"/>
  </si>
  <si>
    <t>本に読まれないようするためには？</t>
    <phoneticPr fontId="1"/>
  </si>
  <si>
    <t>https://evolvingbook.com/2019/07/02/book/</t>
    <phoneticPr fontId="1"/>
  </si>
  <si>
    <t>つぶやくと応答する臓器</t>
    <phoneticPr fontId="1"/>
  </si>
  <si>
    <t>https://evolvingbook.com/2019/07/01/hormone/</t>
    <phoneticPr fontId="1"/>
  </si>
  <si>
    <t>https://evolvingbook.com/2019/06/29/アナリティクスは参考になる%ef%bc%9f/</t>
    <phoneticPr fontId="1"/>
  </si>
  <si>
    <t>弾く人の力量がわかる？</t>
    <phoneticPr fontId="1"/>
  </si>
  <si>
    <t>https://evolvingbook.com/2019/06/27/e_stat/</t>
    <phoneticPr fontId="1"/>
  </si>
  <si>
    <t>統計データを地図で表す</t>
    <phoneticPr fontId="1"/>
  </si>
  <si>
    <t>しなやかな動き</t>
    <phoneticPr fontId="1"/>
  </si>
  <si>
    <t>https://evolvingbook.com/2019/06/26/robot-2/</t>
    <phoneticPr fontId="1"/>
  </si>
  <si>
    <t>生体の分子モーター</t>
    <phoneticPr fontId="1"/>
  </si>
  <si>
    <t>https://evolvingbook.com/2019/06/25/biological_motor/</t>
    <phoneticPr fontId="1"/>
  </si>
  <si>
    <t>https://evolvingbook.com/2019/06/24/moving_protein/</t>
    <phoneticPr fontId="1"/>
  </si>
  <si>
    <t>神秘な世界、忙しく動き回るもの</t>
    <phoneticPr fontId="1"/>
  </si>
  <si>
    <t>https://evolvingbook.com/2019/06/23/moleculer_motor/</t>
    <phoneticPr fontId="1"/>
  </si>
  <si>
    <t>https://evolvingbook.com/2019/06/22/image-3/</t>
    <phoneticPr fontId="1"/>
  </si>
  <si>
    <t>音や形を想像して読もう</t>
    <phoneticPr fontId="1"/>
  </si>
  <si>
    <t>情報を図にしてみる</t>
    <phoneticPr fontId="1"/>
  </si>
  <si>
    <t>https://evolvingbook.com/2019/06/21/map-4/</t>
    <phoneticPr fontId="1"/>
  </si>
  <si>
    <t>地図情報には膨大なデータが含まれている</t>
    <phoneticPr fontId="1"/>
  </si>
  <si>
    <t>https://evolvingbook.com/2019/06/19/map-3/</t>
    <phoneticPr fontId="1"/>
  </si>
  <si>
    <t>https://evolvingbook.com/2019/06/18/metaphor/</t>
    <phoneticPr fontId="1"/>
  </si>
  <si>
    <t>内面にあるもの</t>
    <phoneticPr fontId="1"/>
  </si>
  <si>
    <t>発信したい人の思惑に注意！！</t>
    <phoneticPr fontId="1"/>
  </si>
  <si>
    <t>https://evolvingbook.com/2019/06/17/rank/</t>
    <phoneticPr fontId="1"/>
  </si>
  <si>
    <t>雷、隕石、火事のどれにあう確率が低いか？</t>
    <phoneticPr fontId="1"/>
  </si>
  <si>
    <t>https://evolvingbook.com/2019/06/16/probability/</t>
    <phoneticPr fontId="1"/>
  </si>
  <si>
    <t>単語ベクトル算出を試してみました</t>
    <phoneticPr fontId="1"/>
  </si>
  <si>
    <t>https://evolvingbook.com/2019/06/16/word2vec/</t>
    <phoneticPr fontId="1"/>
  </si>
  <si>
    <t>「しぼうみ」とは？</t>
    <phoneticPr fontId="1"/>
  </si>
  <si>
    <t>https://evolvingbook.com/2019/06/14/taste/</t>
    <phoneticPr fontId="1"/>
  </si>
  <si>
    <t>８の字のコイルが浮かぶアイデア</t>
    <phoneticPr fontId="1"/>
  </si>
  <si>
    <t>https://evolvingbook.com/2019/06/13/linear/</t>
    <phoneticPr fontId="1"/>
  </si>
  <si>
    <t>動物、虫の名前を含む植物</t>
    <phoneticPr fontId="1"/>
  </si>
  <si>
    <t>https://evolvingbook.com/2019/06/13/name-2/</t>
    <phoneticPr fontId="1"/>
  </si>
  <si>
    <t>料理は科学？</t>
    <phoneticPr fontId="1"/>
  </si>
  <si>
    <t>https://evolvingbook.com/2019/06/11/cooking/</t>
    <phoneticPr fontId="1"/>
  </si>
  <si>
    <t>インターネット図書館？</t>
    <phoneticPr fontId="1"/>
  </si>
  <si>
    <t>https://evolvingbook.com/2019/06/10/library/</t>
    <phoneticPr fontId="1"/>
  </si>
  <si>
    <t>https://evolvingbook.com/2019/06/09/word/</t>
    <phoneticPr fontId="1"/>
  </si>
  <si>
    <t>言葉にもベクトルがある</t>
    <phoneticPr fontId="1"/>
  </si>
  <si>
    <t>https://evolvingbook.com/2019/06/08/oldman/</t>
    <phoneticPr fontId="1"/>
  </si>
  <si>
    <t>https://evolvingbook.com/2019/06/08/color-2/</t>
    <phoneticPr fontId="1"/>
  </si>
  <si>
    <t>バリエーション豊かな天然染料</t>
    <phoneticPr fontId="1"/>
  </si>
  <si>
    <t>染色も化学そのもの</t>
    <phoneticPr fontId="1"/>
  </si>
  <si>
    <t>https://evolvingbook.com/2019/06/07/color/</t>
    <phoneticPr fontId="1"/>
  </si>
  <si>
    <t>https://evolvingbook.com/2019/06/05/finger/</t>
    <phoneticPr fontId="1"/>
  </si>
  <si>
    <t>逆さの真似は難しい</t>
    <phoneticPr fontId="1"/>
  </si>
  <si>
    <t>逆さに見て模写すると・・・</t>
    <phoneticPr fontId="1"/>
  </si>
  <si>
    <t>https://evolvingbook.com/2019/06/04/idea/</t>
    <phoneticPr fontId="1"/>
  </si>
  <si>
    <t>１→10→１</t>
    <phoneticPr fontId="1"/>
  </si>
  <si>
    <t>https://evolvingbook.com/2019/06/03/expart/</t>
    <phoneticPr fontId="1"/>
  </si>
  <si>
    <t>力の源泉はどこから？</t>
    <phoneticPr fontId="1"/>
  </si>
  <si>
    <t>https://evolvingbook.com/2019/06/02/challenge-2/</t>
    <phoneticPr fontId="1"/>
  </si>
  <si>
    <t>絵、音楽それとも文章ですか？</t>
    <phoneticPr fontId="1"/>
  </si>
  <si>
    <t>https://evolvingbook.com/2019/06/01/image-2/</t>
    <phoneticPr fontId="1"/>
  </si>
  <si>
    <t>壮大なストーリー</t>
    <phoneticPr fontId="1"/>
  </si>
  <si>
    <t>https://evolvingbook.com/2019/05/31/fire-bird/</t>
    <phoneticPr fontId="1"/>
  </si>
  <si>
    <t>後ろの柱が前に？</t>
    <phoneticPr fontId="1"/>
  </si>
  <si>
    <t>https://evolvingbook.com/2019/05/30/viewpoit/</t>
    <phoneticPr fontId="1"/>
  </si>
  <si>
    <t>https://evolvingbook.com/2019/05/30/εuρηκα/</t>
    <phoneticPr fontId="1"/>
  </si>
  <si>
    <t>折紙の展開図にも決まりがある</t>
    <phoneticPr fontId="1"/>
  </si>
  <si>
    <t>https://evolvingbook.com/2019/05/28/origami-5/</t>
    <phoneticPr fontId="1"/>
  </si>
  <si>
    <t>力強さと繊細さの融合</t>
    <phoneticPr fontId="1"/>
  </si>
  <si>
    <t>https://evolvingbook.com/2019/05/27/nio/</t>
    <phoneticPr fontId="1"/>
  </si>
  <si>
    <t>https://evolvingbook.com/2019/05/26/papercraft/</t>
    <phoneticPr fontId="1"/>
  </si>
  <si>
    <t>https://evolvingbook.com/2019/05/25/origami-3/</t>
    <phoneticPr fontId="1"/>
  </si>
  <si>
    <t>曲線の折紙はいかが？</t>
    <phoneticPr fontId="1"/>
  </si>
  <si>
    <t>どこまで科学？</t>
    <phoneticPr fontId="1"/>
  </si>
  <si>
    <t>https://evolvingbook.com/2019/05/24/science/</t>
    <phoneticPr fontId="1"/>
  </si>
  <si>
    <t>TAGAKIとは？</t>
    <phoneticPr fontId="1"/>
  </si>
  <si>
    <t>https://evolvingbook.com/2019/05/23/tagaki-2/</t>
    <phoneticPr fontId="1"/>
  </si>
  <si>
    <t>https://evolvingbook.com/2019/05/22/study/</t>
    <phoneticPr fontId="1"/>
  </si>
  <si>
    <t>遊びながら学ぶ</t>
    <phoneticPr fontId="1"/>
  </si>
  <si>
    <t>正しい情報は？</t>
    <phoneticPr fontId="1"/>
  </si>
  <si>
    <t>https://evolvingbook.com/2019/05/22/dpc/</t>
    <phoneticPr fontId="1"/>
  </si>
  <si>
    <t>https://evolvingbook.com/2019/05/20/enteric-flora/</t>
    <phoneticPr fontId="1"/>
  </si>
  <si>
    <t>何事もバランス？</t>
    <phoneticPr fontId="1"/>
  </si>
  <si>
    <t>どろどろの液体から形ができてくる</t>
    <phoneticPr fontId="1"/>
  </si>
  <si>
    <t>https://evolvingbook.com/2019/05/19/insect/</t>
    <phoneticPr fontId="1"/>
  </si>
  <si>
    <t>https://evolvingbook.com/2019/05/18/problem/</t>
    <phoneticPr fontId="1"/>
  </si>
  <si>
    <t>問題は絵に描いて</t>
    <phoneticPr fontId="1"/>
  </si>
  <si>
    <t>Ｍａｘ何回実験を試行すればよいか？</t>
    <phoneticPr fontId="1"/>
  </si>
  <si>
    <t>https://evolvingbook.com/2019/05/17/drop-test/</t>
    <phoneticPr fontId="1"/>
  </si>
  <si>
    <t>https://evolvingbook.com/2019/05/16/origami-2/</t>
    <phoneticPr fontId="1"/>
  </si>
  <si>
    <t>コンパクトに収納して、拡がる</t>
    <phoneticPr fontId="1"/>
  </si>
  <si>
    <t>難解な話</t>
    <phoneticPr fontId="1"/>
  </si>
  <si>
    <t>https://evolvingbook.com/2019/05/15/difficult-book/</t>
    <phoneticPr fontId="1"/>
  </si>
  <si>
    <t>野外活動の知恵はいろいろ</t>
    <phoneticPr fontId="1"/>
  </si>
  <si>
    <t>https://evolvingbook.com/2019/05/14/rope-2/</t>
    <phoneticPr fontId="1"/>
  </si>
  <si>
    <t>色素を使わないのに色彩豊かな構造体</t>
    <phoneticPr fontId="1"/>
  </si>
  <si>
    <t>https://evolvingbook.com/2019/07/12/color-3/</t>
    <phoneticPr fontId="1"/>
  </si>
  <si>
    <t>https://evolvingbook.com/2019/07/11/knot-2/</t>
    <phoneticPr fontId="1"/>
  </si>
  <si>
    <t>ほどけない結び、ほどけやすい結び</t>
    <phoneticPr fontId="1"/>
  </si>
  <si>
    <t>ゴジラに見える？</t>
    <phoneticPr fontId="1"/>
  </si>
  <si>
    <t>https://evolvingbook.com/2019/07/10/origami-6/</t>
    <phoneticPr fontId="1"/>
  </si>
  <si>
    <t>ネットワークをビジュアル化</t>
    <phoneticPr fontId="1"/>
  </si>
  <si>
    <t>https://evolvingbook.com/2019/07/14/network/</t>
    <phoneticPr fontId="1"/>
  </si>
  <si>
    <t>大量の住所データから経度・緯度を調べる</t>
    <phoneticPr fontId="1"/>
  </si>
  <si>
    <t>https://evolvingbook.com/2019/07/14/geocoding/</t>
    <phoneticPr fontId="1"/>
  </si>
  <si>
    <t>構造色</t>
    <rPh sb="0" eb="2">
      <t>コウゾウ</t>
    </rPh>
    <rPh sb="2" eb="3">
      <t>ショク</t>
    </rPh>
    <phoneticPr fontId="1"/>
  </si>
  <si>
    <t>折紙</t>
    <rPh sb="0" eb="2">
      <t>オリガミ</t>
    </rPh>
    <phoneticPr fontId="1"/>
  </si>
  <si>
    <t>品質損失</t>
    <rPh sb="0" eb="2">
      <t>ヒンシツ</t>
    </rPh>
    <rPh sb="2" eb="4">
      <t>ソンシツ</t>
    </rPh>
    <phoneticPr fontId="1"/>
  </si>
  <si>
    <t>健康、生体</t>
    <rPh sb="0" eb="2">
      <t>ケンコウ</t>
    </rPh>
    <rPh sb="3" eb="5">
      <t>セイタイ</t>
    </rPh>
    <phoneticPr fontId="1"/>
  </si>
  <si>
    <t>なぜなぜ分析</t>
    <rPh sb="4" eb="6">
      <t>ブンセキ</t>
    </rPh>
    <phoneticPr fontId="1"/>
  </si>
  <si>
    <t>読書法</t>
    <rPh sb="0" eb="3">
      <t>ドクショホウ</t>
    </rPh>
    <phoneticPr fontId="1"/>
  </si>
  <si>
    <t>臓器</t>
    <rPh sb="0" eb="2">
      <t>ゾウキ</t>
    </rPh>
    <phoneticPr fontId="1"/>
  </si>
  <si>
    <t>細胞</t>
    <rPh sb="0" eb="2">
      <t>サイボウ</t>
    </rPh>
    <phoneticPr fontId="1"/>
  </si>
  <si>
    <t>情報、Web</t>
    <rPh sb="0" eb="2">
      <t>ジョウホウ</t>
    </rPh>
    <phoneticPr fontId="1"/>
  </si>
  <si>
    <t>アナリティクスは参考になる？</t>
    <phoneticPr fontId="1"/>
  </si>
  <si>
    <t>アナリティクス</t>
    <phoneticPr fontId="1"/>
  </si>
  <si>
    <t>結び方</t>
    <rPh sb="0" eb="1">
      <t>ムス</t>
    </rPh>
    <rPh sb="2" eb="3">
      <t>カタ</t>
    </rPh>
    <phoneticPr fontId="1"/>
  </si>
  <si>
    <t>分子モーター</t>
    <rPh sb="0" eb="2">
      <t>ブンシ</t>
    </rPh>
    <phoneticPr fontId="1"/>
  </si>
  <si>
    <t>QGIS</t>
    <phoneticPr fontId="1"/>
  </si>
  <si>
    <t>確率</t>
    <rPh sb="0" eb="2">
      <t>カクリツ</t>
    </rPh>
    <phoneticPr fontId="1"/>
  </si>
  <si>
    <t>単語ベクトル</t>
    <phoneticPr fontId="1"/>
  </si>
  <si>
    <t>しぼうみ</t>
    <phoneticPr fontId="1"/>
  </si>
  <si>
    <t>ﾘﾆｱﾓｰﾀｰｶｰ</t>
    <phoneticPr fontId="1"/>
  </si>
  <si>
    <t>植物</t>
    <rPh sb="0" eb="2">
      <t>ショクブツ</t>
    </rPh>
    <phoneticPr fontId="1"/>
  </si>
  <si>
    <t>科学</t>
    <rPh sb="0" eb="2">
      <t>カガク</t>
    </rPh>
    <phoneticPr fontId="1"/>
  </si>
  <si>
    <t>図書館</t>
    <rPh sb="0" eb="3">
      <t>トショカン</t>
    </rPh>
    <phoneticPr fontId="1"/>
  </si>
  <si>
    <t>染料</t>
    <rPh sb="0" eb="2">
      <t>センリョウ</t>
    </rPh>
    <phoneticPr fontId="1"/>
  </si>
  <si>
    <t>創作、クラフト</t>
    <rPh sb="0" eb="2">
      <t>ソウサク</t>
    </rPh>
    <phoneticPr fontId="1"/>
  </si>
  <si>
    <t>模写</t>
    <rPh sb="0" eb="2">
      <t>モシャ</t>
    </rPh>
    <phoneticPr fontId="1"/>
  </si>
  <si>
    <t>利休</t>
    <rPh sb="0" eb="2">
      <t>リキュウ</t>
    </rPh>
    <phoneticPr fontId="1"/>
  </si>
  <si>
    <t>富士山</t>
    <rPh sb="0" eb="3">
      <t>フジサン</t>
    </rPh>
    <phoneticPr fontId="1"/>
  </si>
  <si>
    <t>アイデア</t>
  </si>
  <si>
    <t>アイデア</t>
    <phoneticPr fontId="1"/>
  </si>
  <si>
    <t>数学</t>
    <rPh sb="0" eb="2">
      <t>スウガク</t>
    </rPh>
    <phoneticPr fontId="1"/>
  </si>
  <si>
    <t>犬</t>
    <rPh sb="0" eb="1">
      <t>イヌ</t>
    </rPh>
    <phoneticPr fontId="1"/>
  </si>
  <si>
    <t>想像力</t>
    <rPh sb="0" eb="3">
      <t>ソウゾウリョク</t>
    </rPh>
    <phoneticPr fontId="1"/>
  </si>
  <si>
    <t>おとぎ話の生物学</t>
    <rPh sb="3" eb="4">
      <t>バナシ</t>
    </rPh>
    <rPh sb="5" eb="8">
      <t>セイブツガク</t>
    </rPh>
    <phoneticPr fontId="1"/>
  </si>
  <si>
    <t>メビウスの輪</t>
    <phoneticPr fontId="1"/>
  </si>
  <si>
    <t>トポロジー</t>
    <phoneticPr fontId="1"/>
  </si>
  <si>
    <t>知恵の輪</t>
    <rPh sb="0" eb="2">
      <t>チエ</t>
    </rPh>
    <rPh sb="3" eb="4">
      <t>ワ</t>
    </rPh>
    <phoneticPr fontId="1"/>
  </si>
  <si>
    <t>ペーパークラフト</t>
    <phoneticPr fontId="1"/>
  </si>
  <si>
    <t>「Look（観て）」「Listen（聴いて）」そして「Enjoy（楽しむ）」！！</t>
    <phoneticPr fontId="1"/>
  </si>
  <si>
    <t>リズム</t>
    <phoneticPr fontId="1"/>
  </si>
  <si>
    <t>Challenge</t>
    <phoneticPr fontId="1"/>
  </si>
  <si>
    <t>トランペット</t>
    <phoneticPr fontId="1"/>
  </si>
  <si>
    <t>呼吸</t>
    <rPh sb="0" eb="2">
      <t>コキュウ</t>
    </rPh>
    <phoneticPr fontId="1"/>
  </si>
  <si>
    <t>気</t>
    <rPh sb="0" eb="1">
      <t>キ</t>
    </rPh>
    <phoneticPr fontId="1"/>
  </si>
  <si>
    <t>カタカナ英語</t>
    <rPh sb="4" eb="6">
      <t>エイゴ</t>
    </rPh>
    <phoneticPr fontId="1"/>
  </si>
  <si>
    <t>リエゾン</t>
    <phoneticPr fontId="1"/>
  </si>
  <si>
    <t>勉強法</t>
    <rPh sb="0" eb="2">
      <t>ベンキョウ</t>
    </rPh>
    <rPh sb="2" eb="3">
      <t>ホウ</t>
    </rPh>
    <phoneticPr fontId="1"/>
  </si>
  <si>
    <t>黄金比</t>
    <rPh sb="0" eb="3">
      <t>オウゴンヒ</t>
    </rPh>
    <phoneticPr fontId="1"/>
  </si>
  <si>
    <t>薬学</t>
    <rPh sb="0" eb="2">
      <t>ヤクガク</t>
    </rPh>
    <phoneticPr fontId="1"/>
  </si>
  <si>
    <t>青木ヶ原ハイク</t>
    <rPh sb="0" eb="4">
      <t>アオキガハラ</t>
    </rPh>
    <phoneticPr fontId="1"/>
  </si>
  <si>
    <t>感性</t>
    <rPh sb="0" eb="2">
      <t>カンセイ</t>
    </rPh>
    <phoneticPr fontId="1"/>
  </si>
  <si>
    <t>五感</t>
    <rPh sb="0" eb="2">
      <t>ゴカン</t>
    </rPh>
    <phoneticPr fontId="1"/>
  </si>
  <si>
    <t>「人は遊びの中で完全に人である」byフリードリッヒ・シラー　</t>
    <phoneticPr fontId="1"/>
  </si>
  <si>
    <t>遊び</t>
    <rPh sb="0" eb="1">
      <t>アソ</t>
    </rPh>
    <phoneticPr fontId="1"/>
  </si>
  <si>
    <t>野外料理</t>
    <rPh sb="0" eb="2">
      <t>ヤガイ</t>
    </rPh>
    <rPh sb="2" eb="4">
      <t>リョウリ</t>
    </rPh>
    <phoneticPr fontId="1"/>
  </si>
  <si>
    <t>宇宙</t>
    <rPh sb="0" eb="2">
      <t>ウチュウ</t>
    </rPh>
    <phoneticPr fontId="1"/>
  </si>
  <si>
    <t>クイズ</t>
    <phoneticPr fontId="1"/>
  </si>
  <si>
    <t>お薦めの本リスト</t>
    <phoneticPr fontId="1"/>
  </si>
  <si>
    <t>お薦め</t>
    <phoneticPr fontId="1"/>
  </si>
  <si>
    <t>微生物</t>
    <rPh sb="0" eb="3">
      <t>ビセイブツ</t>
    </rPh>
    <phoneticPr fontId="1"/>
  </si>
  <si>
    <t>バイオミメティクス</t>
    <phoneticPr fontId="1"/>
  </si>
  <si>
    <t>単位</t>
    <rPh sb="0" eb="2">
      <t>タンイ</t>
    </rPh>
    <phoneticPr fontId="1"/>
  </si>
  <si>
    <t>仕事の進め方</t>
    <rPh sb="0" eb="2">
      <t>シゴト</t>
    </rPh>
    <rPh sb="3" eb="4">
      <t>スス</t>
    </rPh>
    <rPh sb="5" eb="6">
      <t>カタ</t>
    </rPh>
    <phoneticPr fontId="1"/>
  </si>
  <si>
    <t>静電気</t>
    <rPh sb="0" eb="3">
      <t>セイデンキ</t>
    </rPh>
    <phoneticPr fontId="1"/>
  </si>
  <si>
    <t>化学、実験</t>
    <rPh sb="0" eb="2">
      <t>カガク</t>
    </rPh>
    <rPh sb="3" eb="5">
      <t>ジッケン</t>
    </rPh>
    <phoneticPr fontId="1"/>
  </si>
  <si>
    <t>炭電池</t>
    <rPh sb="0" eb="1">
      <t>スミ</t>
    </rPh>
    <rPh sb="1" eb="3">
      <t>デンチ</t>
    </rPh>
    <phoneticPr fontId="1"/>
  </si>
  <si>
    <t>スライム</t>
    <phoneticPr fontId="1"/>
  </si>
  <si>
    <t>クリスマスﾂﾘｰ</t>
    <phoneticPr fontId="1"/>
  </si>
  <si>
    <t>ダイラタンシー</t>
    <phoneticPr fontId="1"/>
  </si>
  <si>
    <t>ﾗｲﾃﾞﾝﾌﾛｽﾄ現象</t>
    <rPh sb="9" eb="11">
      <t>ゲンショウ</t>
    </rPh>
    <phoneticPr fontId="1"/>
  </si>
  <si>
    <t>炎色反応</t>
    <rPh sb="0" eb="2">
      <t>エンショク</t>
    </rPh>
    <rPh sb="2" eb="4">
      <t>ハンノウ</t>
    </rPh>
    <phoneticPr fontId="1"/>
  </si>
  <si>
    <t>木こりのろうそく</t>
    <rPh sb="0" eb="1">
      <t>キ</t>
    </rPh>
    <phoneticPr fontId="1"/>
  </si>
  <si>
    <t>菜種油</t>
    <rPh sb="0" eb="3">
      <t>ナタネアブラ</t>
    </rPh>
    <phoneticPr fontId="1"/>
  </si>
  <si>
    <t>引き出し</t>
    <rPh sb="0" eb="1">
      <t>ヒ</t>
    </rPh>
    <rPh sb="2" eb="3">
      <t>ダ</t>
    </rPh>
    <phoneticPr fontId="1"/>
  </si>
  <si>
    <t>仕掛学</t>
    <rPh sb="0" eb="2">
      <t>シカケ</t>
    </rPh>
    <rPh sb="2" eb="3">
      <t>ガク</t>
    </rPh>
    <phoneticPr fontId="1"/>
  </si>
  <si>
    <t>兵糧丸</t>
    <rPh sb="0" eb="3">
      <t>ヒョウロウガン</t>
    </rPh>
    <phoneticPr fontId="1"/>
  </si>
  <si>
    <t>簡易テント</t>
    <rPh sb="0" eb="2">
      <t>カンイ</t>
    </rPh>
    <phoneticPr fontId="1"/>
  </si>
  <si>
    <t>タープ</t>
    <phoneticPr fontId="1"/>
  </si>
  <si>
    <t>ペグ</t>
    <phoneticPr fontId="1"/>
  </si>
  <si>
    <t>紙</t>
    <rPh sb="0" eb="1">
      <t>カミ</t>
    </rPh>
    <phoneticPr fontId="1"/>
  </si>
  <si>
    <t>不可能物体</t>
    <rPh sb="0" eb="3">
      <t>フカノウ</t>
    </rPh>
    <rPh sb="3" eb="5">
      <t>ブッタイ</t>
    </rPh>
    <phoneticPr fontId="1"/>
  </si>
  <si>
    <t>永久機関</t>
    <rPh sb="0" eb="2">
      <t>エイキュウ</t>
    </rPh>
    <rPh sb="2" eb="4">
      <t>キカン</t>
    </rPh>
    <phoneticPr fontId="1"/>
  </si>
  <si>
    <t>だまし絵</t>
    <rPh sb="3" eb="4">
      <t>エ</t>
    </rPh>
    <phoneticPr fontId="1"/>
  </si>
  <si>
    <t>管理図</t>
    <rPh sb="0" eb="2">
      <t>カンリ</t>
    </rPh>
    <rPh sb="2" eb="3">
      <t>ズ</t>
    </rPh>
    <phoneticPr fontId="1"/>
  </si>
  <si>
    <t>デジタル</t>
    <phoneticPr fontId="1"/>
  </si>
  <si>
    <t>反物質</t>
    <rPh sb="0" eb="1">
      <t>ハン</t>
    </rPh>
    <rPh sb="1" eb="3">
      <t>ブッシツ</t>
    </rPh>
    <phoneticPr fontId="1"/>
  </si>
  <si>
    <t>ホバークラフ</t>
    <phoneticPr fontId="1"/>
  </si>
  <si>
    <t>ウーカス</t>
    <phoneticPr fontId="1"/>
  </si>
  <si>
    <t>頭の体操</t>
    <rPh sb="0" eb="1">
      <t>アタマ</t>
    </rPh>
    <rPh sb="2" eb="4">
      <t>タイソウ</t>
    </rPh>
    <phoneticPr fontId="1"/>
  </si>
  <si>
    <t>脳トレ</t>
    <rPh sb="0" eb="1">
      <t>ノウ</t>
    </rPh>
    <phoneticPr fontId="1"/>
  </si>
  <si>
    <t>観光</t>
    <rPh sb="0" eb="2">
      <t>カンコウ</t>
    </rPh>
    <phoneticPr fontId="1"/>
  </si>
  <si>
    <t>自由度</t>
    <rPh sb="0" eb="3">
      <t>ジユウド</t>
    </rPh>
    <phoneticPr fontId="1"/>
  </si>
  <si>
    <t>自由演奏会</t>
    <rPh sb="0" eb="2">
      <t>ジユウ</t>
    </rPh>
    <rPh sb="2" eb="5">
      <t>エンソウカイ</t>
    </rPh>
    <phoneticPr fontId="1"/>
  </si>
  <si>
    <t>自由度</t>
    <rPh sb="0" eb="2">
      <t>ジユウ</t>
    </rPh>
    <rPh sb="2" eb="3">
      <t>ド</t>
    </rPh>
    <phoneticPr fontId="1"/>
  </si>
  <si>
    <t>緩衝液のｐH</t>
    <rPh sb="0" eb="3">
      <t>カンショウエキ</t>
    </rPh>
    <phoneticPr fontId="1"/>
  </si>
  <si>
    <t>黒</t>
    <rPh sb="0" eb="1">
      <t>クロ</t>
    </rPh>
    <phoneticPr fontId="1"/>
  </si>
  <si>
    <t>色素</t>
    <rPh sb="0" eb="2">
      <t>シキソ</t>
    </rPh>
    <phoneticPr fontId="1"/>
  </si>
  <si>
    <t>お化け屋敷</t>
    <rPh sb="1" eb="2">
      <t>バ</t>
    </rPh>
    <rPh sb="3" eb="5">
      <t>ヤシキ</t>
    </rPh>
    <phoneticPr fontId="1"/>
  </si>
  <si>
    <t>発光</t>
    <rPh sb="0" eb="2">
      <t>ハッコウ</t>
    </rPh>
    <phoneticPr fontId="1"/>
  </si>
  <si>
    <t>隠し文字</t>
    <rPh sb="0" eb="1">
      <t>カク</t>
    </rPh>
    <rPh sb="2" eb="4">
      <t>モジ</t>
    </rPh>
    <phoneticPr fontId="1"/>
  </si>
  <si>
    <t>クロスワード</t>
    <phoneticPr fontId="1"/>
  </si>
  <si>
    <t>心理学、錯覚、錯視</t>
    <rPh sb="0" eb="2">
      <t>シンリ</t>
    </rPh>
    <rPh sb="2" eb="3">
      <t>ガク</t>
    </rPh>
    <rPh sb="4" eb="6">
      <t>サッカク</t>
    </rPh>
    <rPh sb="7" eb="9">
      <t>サクシ</t>
    </rPh>
    <phoneticPr fontId="1"/>
  </si>
  <si>
    <t>心理</t>
    <rPh sb="0" eb="2">
      <t>シンリ</t>
    </rPh>
    <phoneticPr fontId="1"/>
  </si>
  <si>
    <t>好きな数字</t>
    <rPh sb="0" eb="1">
      <t>ス</t>
    </rPh>
    <rPh sb="3" eb="5">
      <t>スウジ</t>
    </rPh>
    <phoneticPr fontId="1"/>
  </si>
  <si>
    <t>旅のラゴス</t>
    <rPh sb="0" eb="1">
      <t>タビ</t>
    </rPh>
    <phoneticPr fontId="1"/>
  </si>
  <si>
    <t>「君たちはどう生きるか」読みましたか？</t>
    <phoneticPr fontId="1"/>
  </si>
  <si>
    <t>君たちはどう生きるか</t>
    <phoneticPr fontId="1"/>
  </si>
  <si>
    <t>イモータル</t>
    <phoneticPr fontId="1"/>
  </si>
  <si>
    <t>哲学、宗教</t>
    <rPh sb="0" eb="2">
      <t>テツガク</t>
    </rPh>
    <rPh sb="3" eb="5">
      <t>シュウキョウ</t>
    </rPh>
    <phoneticPr fontId="1"/>
  </si>
  <si>
    <t>真言</t>
    <rPh sb="0" eb="2">
      <t>シンゴン</t>
    </rPh>
    <phoneticPr fontId="1"/>
  </si>
  <si>
    <t>エントロピー</t>
    <phoneticPr fontId="1"/>
  </si>
  <si>
    <t>目的、目標</t>
    <rPh sb="0" eb="2">
      <t>モクテキ</t>
    </rPh>
    <rPh sb="3" eb="5">
      <t>モクヒョウ</t>
    </rPh>
    <phoneticPr fontId="1"/>
  </si>
  <si>
    <t>和弓</t>
    <rPh sb="0" eb="1">
      <t>ワ</t>
    </rPh>
    <rPh sb="1" eb="2">
      <t>ユミ</t>
    </rPh>
    <phoneticPr fontId="1"/>
  </si>
  <si>
    <t>KYT</t>
    <phoneticPr fontId="1"/>
  </si>
  <si>
    <t>ﾌｨｰﾙﾄﾞｱｰﾁｪﾘｰ</t>
    <phoneticPr fontId="1"/>
  </si>
  <si>
    <t>日本の美</t>
    <rPh sb="0" eb="2">
      <t>ニホン</t>
    </rPh>
    <rPh sb="3" eb="4">
      <t>ビ</t>
    </rPh>
    <phoneticPr fontId="1"/>
  </si>
  <si>
    <t>進め方</t>
    <rPh sb="0" eb="1">
      <t>スス</t>
    </rPh>
    <rPh sb="2" eb="3">
      <t>カタ</t>
    </rPh>
    <phoneticPr fontId="1"/>
  </si>
  <si>
    <t>気づき</t>
    <rPh sb="0" eb="1">
      <t>キ</t>
    </rPh>
    <phoneticPr fontId="1"/>
  </si>
  <si>
    <t>視点</t>
    <rPh sb="0" eb="2">
      <t>シテン</t>
    </rPh>
    <phoneticPr fontId="1"/>
  </si>
  <si>
    <t>ボトルネック</t>
    <phoneticPr fontId="1"/>
  </si>
  <si>
    <t>絵に描く</t>
    <rPh sb="0" eb="1">
      <t>エ</t>
    </rPh>
    <rPh sb="2" eb="3">
      <t>エガ</t>
    </rPh>
    <phoneticPr fontId="1"/>
  </si>
  <si>
    <t>解決策</t>
    <rPh sb="0" eb="3">
      <t>カイケツサク</t>
    </rPh>
    <phoneticPr fontId="1"/>
  </si>
  <si>
    <t>知恵出し</t>
    <rPh sb="0" eb="2">
      <t>チエ</t>
    </rPh>
    <rPh sb="2" eb="3">
      <t>ダ</t>
    </rPh>
    <phoneticPr fontId="1"/>
  </si>
  <si>
    <t>考え方、アルゴリズム</t>
    <rPh sb="0" eb="1">
      <t>カンガ</t>
    </rPh>
    <rPh sb="2" eb="3">
      <t>カタ</t>
    </rPh>
    <phoneticPr fontId="1"/>
  </si>
  <si>
    <t>フェルミ推定</t>
    <rPh sb="4" eb="6">
      <t>スイテイ</t>
    </rPh>
    <phoneticPr fontId="1"/>
  </si>
  <si>
    <t>高分子</t>
    <rPh sb="0" eb="3">
      <t>コウブンシ</t>
    </rPh>
    <phoneticPr fontId="1"/>
  </si>
  <si>
    <t>磁性</t>
    <rPh sb="0" eb="2">
      <t>ジセイ</t>
    </rPh>
    <phoneticPr fontId="1"/>
  </si>
  <si>
    <t>ｼｮｰﾁｶｯﾄ</t>
    <phoneticPr fontId="1"/>
  </si>
  <si>
    <t>言葉、言語</t>
    <rPh sb="0" eb="2">
      <t>コトバ</t>
    </rPh>
    <rPh sb="3" eb="5">
      <t>ゲンゴ</t>
    </rPh>
    <phoneticPr fontId="1"/>
  </si>
  <si>
    <t>言霊</t>
    <rPh sb="0" eb="2">
      <t>コトダマ</t>
    </rPh>
    <phoneticPr fontId="1"/>
  </si>
  <si>
    <t>花</t>
    <rPh sb="0" eb="1">
      <t>ハナ</t>
    </rPh>
    <phoneticPr fontId="1"/>
  </si>
  <si>
    <t>賞味期限</t>
    <rPh sb="0" eb="2">
      <t>ショウミ</t>
    </rPh>
    <rPh sb="2" eb="4">
      <t>キゲン</t>
    </rPh>
    <phoneticPr fontId="1"/>
  </si>
  <si>
    <t>hump day</t>
    <phoneticPr fontId="1"/>
  </si>
  <si>
    <t>ばらつき</t>
    <phoneticPr fontId="1"/>
  </si>
  <si>
    <t>プレゼンテーション</t>
    <phoneticPr fontId="1"/>
  </si>
  <si>
    <t>ﾏｲｸﾛﾏｼﾝ</t>
    <phoneticPr fontId="1"/>
  </si>
  <si>
    <t>ティッシュとは思えない出来映え</t>
    <phoneticPr fontId="1"/>
  </si>
  <si>
    <t>https://evolvingbook.com/2019/09/11/insect-2/</t>
    <phoneticPr fontId="1"/>
  </si>
  <si>
    <t>微小化技術によるクロマトグラフ</t>
    <phoneticPr fontId="1"/>
  </si>
  <si>
    <t>https://evolvingbook.com/2019/09/10/gas-chromato/</t>
    <phoneticPr fontId="1"/>
  </si>
  <si>
    <t>微小センサの作製法は？</t>
    <phoneticPr fontId="1"/>
  </si>
  <si>
    <t>https://evolvingbook.com/2019/09/09/micromachine/</t>
    <phoneticPr fontId="1"/>
  </si>
  <si>
    <t>https://evolvingbook.com/2019/09/08/sensor/</t>
    <phoneticPr fontId="1"/>
  </si>
  <si>
    <t>スマホ画面はどうして縦横変化する？</t>
    <phoneticPr fontId="1"/>
  </si>
  <si>
    <t>ストレス解消剤？</t>
    <phoneticPr fontId="1"/>
  </si>
  <si>
    <t>https://evolvingbook.com/2019/09/07/liquor/</t>
    <phoneticPr fontId="1"/>
  </si>
  <si>
    <t>https://evolvingbook.com/2019/09/06/origin/</t>
    <phoneticPr fontId="1"/>
  </si>
  <si>
    <t>最初に戻る</t>
    <phoneticPr fontId="1"/>
  </si>
  <si>
    <t>同じ菌なのに色違いはなぜ？</t>
    <phoneticPr fontId="1"/>
  </si>
  <si>
    <t>https://evolvingbook.com/2019/09/05/color-4/</t>
    <phoneticPr fontId="1"/>
  </si>
  <si>
    <t>https://evolvingbook.com/2019/09/04/risk/</t>
    <phoneticPr fontId="1"/>
  </si>
  <si>
    <t>危険は５感で！</t>
    <phoneticPr fontId="1"/>
  </si>
  <si>
    <t>母集団のσが不明の場合は？</t>
    <phoneticPr fontId="1"/>
  </si>
  <si>
    <t>https://evolvingbook.com/2019/09/03/statics/</t>
    <phoneticPr fontId="1"/>
  </si>
  <si>
    <t>https://evolvingbook.com/2019/09/02/adventure/</t>
    <phoneticPr fontId="1"/>
  </si>
  <si>
    <t>サル化は止めて！！</t>
    <phoneticPr fontId="1"/>
  </si>
  <si>
    <t>神にグレードアップ？</t>
    <phoneticPr fontId="1"/>
  </si>
  <si>
    <t>https://evolvingbook.com/2019/09/01/god-3/</t>
    <phoneticPr fontId="1"/>
  </si>
  <si>
    <t>https://evolvingbook.com/2019/08/31/iq/</t>
    <phoneticPr fontId="1"/>
  </si>
  <si>
    <t>IQはどのくらい？</t>
    <phoneticPr fontId="1"/>
  </si>
  <si>
    <t>品質コストを意識しよう</t>
    <phoneticPr fontId="1"/>
  </si>
  <si>
    <t>https://evolvingbook.com/2019/08/30/quarity-cost/</t>
    <phoneticPr fontId="1"/>
  </si>
  <si>
    <t>最適検査間隔は？</t>
    <phoneticPr fontId="1"/>
  </si>
  <si>
    <t>https://evolvingbook.com/2019/08/29/test/</t>
    <phoneticPr fontId="1"/>
  </si>
  <si>
    <t>損失を評価する手法</t>
    <phoneticPr fontId="1"/>
  </si>
  <si>
    <t>https://evolvingbook.com/2019/08/29/online/</t>
    <phoneticPr fontId="1"/>
  </si>
  <si>
    <t>https://evolvingbook.com/2019/08/27/art-2/</t>
    <phoneticPr fontId="1"/>
  </si>
  <si>
    <t>何も考えない方が！となるそうです</t>
    <phoneticPr fontId="1"/>
  </si>
  <si>
    <t>https://evolvingbook.com/2019/08/26/%ef%bc%93d/</t>
    <phoneticPr fontId="1"/>
  </si>
  <si>
    <t>空間イメージはCADで</t>
    <phoneticPr fontId="1"/>
  </si>
  <si>
    <t>https://evolvingbook.com/2019/08/25/cad/</t>
    <phoneticPr fontId="1"/>
  </si>
  <si>
    <t>https://evolvingbook.com/2019/08/24/map-5/</t>
    <phoneticPr fontId="1"/>
  </si>
  <si>
    <t>山のどこにいるの？</t>
    <phoneticPr fontId="1"/>
  </si>
  <si>
    <t>子孫繁栄のため</t>
    <phoneticPr fontId="1"/>
  </si>
  <si>
    <t>https://evolvingbook.com/2019/08/23/reproduction/</t>
    <phoneticPr fontId="1"/>
  </si>
  <si>
    <t>https://evolvingbook.com/2019/08/22/histogram-2/</t>
    <phoneticPr fontId="1"/>
  </si>
  <si>
    <t>必ずヒストグラム</t>
    <phoneticPr fontId="1"/>
  </si>
  <si>
    <t>使うと役に立つExcelの機能</t>
    <phoneticPr fontId="1"/>
  </si>
  <si>
    <t>https://evolvingbook.com/2019/08/21/excel-2/</t>
    <phoneticPr fontId="1"/>
  </si>
  <si>
    <t>https://evolvingbook.com/2019/08/20/dark-matter/</t>
    <phoneticPr fontId="1"/>
  </si>
  <si>
    <t>しつこいようですが、T法のイメージです</t>
    <phoneticPr fontId="1"/>
  </si>
  <si>
    <t>https://evolvingbook.com/2019/08/19/t-method-6/</t>
    <phoneticPr fontId="1"/>
  </si>
  <si>
    <t>https://evolvingbook.com/2019/08/18/origami/</t>
    <phoneticPr fontId="1"/>
  </si>
  <si>
    <t>迷った時は、元に戻れ</t>
    <phoneticPr fontId="1"/>
  </si>
  <si>
    <t>新しい発見はネットワークから</t>
    <phoneticPr fontId="1"/>
  </si>
  <si>
    <t>https://evolvingbook.com/2019/08/17/network-2/</t>
    <phoneticPr fontId="1"/>
  </si>
  <si>
    <t>危険は知識だけでは防げない</t>
    <phoneticPr fontId="1"/>
  </si>
  <si>
    <t>https://evolvingbook.com/2019/08/16/safety/</t>
    <phoneticPr fontId="1"/>
  </si>
  <si>
    <t>https://evolvingbook.com/2019/08/15/bread/</t>
    <phoneticPr fontId="1"/>
  </si>
  <si>
    <t>脅威的な増殖力</t>
    <phoneticPr fontId="1"/>
  </si>
  <si>
    <t>https://evolvingbook.com/2019/08/14/green-light/</t>
    <phoneticPr fontId="1"/>
  </si>
  <si>
    <t>https://evolvingbook.com/2019/08/13/chromatography/</t>
    <phoneticPr fontId="1"/>
  </si>
  <si>
    <t>三者の力関係により分かれます</t>
    <phoneticPr fontId="1"/>
  </si>
  <si>
    <t>最新分析器を使わない異物評価</t>
    <phoneticPr fontId="1"/>
  </si>
  <si>
    <t>https://evolvingbook.com/2019/08/11/analysis/</t>
    <phoneticPr fontId="1"/>
  </si>
  <si>
    <t>https://evolvingbook.com/2019/08/10/music/</t>
    <phoneticPr fontId="1"/>
  </si>
  <si>
    <t>また、いい曲に出会いました</t>
    <phoneticPr fontId="1"/>
  </si>
  <si>
    <t>重さも台風の影響も受ける？</t>
    <phoneticPr fontId="1"/>
  </si>
  <si>
    <t>https://evolvingbook.com/2019/08/09/electronic-balance/</t>
    <phoneticPr fontId="1"/>
  </si>
  <si>
    <t>https://evolvingbook.com/2019/08/08/egg/</t>
    <phoneticPr fontId="1"/>
  </si>
  <si>
    <t>原理を知ってアイデア出し</t>
    <phoneticPr fontId="1"/>
  </si>
  <si>
    <t>起きている現象を数式化してみる</t>
    <phoneticPr fontId="1"/>
  </si>
  <si>
    <t>https://evolvingbook.com/2019/08/08/impulse/</t>
    <phoneticPr fontId="1"/>
  </si>
  <si>
    <t>https://evolvingbook.com/2019/08/06/t-method-5/</t>
    <phoneticPr fontId="1"/>
  </si>
  <si>
    <t>数値化できない情報を有効活用</t>
    <phoneticPr fontId="1"/>
  </si>
  <si>
    <t>T法用Excelワークシート作成しました</t>
    <phoneticPr fontId="1"/>
  </si>
  <si>
    <t>https://evolvingbook.com/2019/08/05/tmethod/</t>
    <phoneticPr fontId="1"/>
  </si>
  <si>
    <t>日々のデータは宝の山</t>
    <phoneticPr fontId="1"/>
  </si>
  <si>
    <t>https://evolvingbook.com/2019/08/04/data/</t>
    <phoneticPr fontId="1"/>
  </si>
  <si>
    <t>https://evolvingbook.com/2019/08/02/origami-7/</t>
    <phoneticPr fontId="1"/>
  </si>
  <si>
    <t>グローバルなコミュニケーションツール</t>
    <phoneticPr fontId="1"/>
  </si>
  <si>
    <t>考えることは観察することから始まる</t>
    <phoneticPr fontId="1"/>
  </si>
  <si>
    <t>https://evolvingbook.com/2019/08/01/rationale/</t>
    <phoneticPr fontId="1"/>
  </si>
  <si>
    <t>https://evolvingbook.com/2019/07/31/bacteria-2/</t>
    <phoneticPr fontId="1"/>
  </si>
  <si>
    <t>高級コーヒーの製造法</t>
    <phoneticPr fontId="1"/>
  </si>
  <si>
    <t>T法を用いた特性値の予測　（T法　その５）</t>
    <phoneticPr fontId="1"/>
  </si>
  <si>
    <t>https://evolvingbook.com/2019/07/30/t-method-4/</t>
    <phoneticPr fontId="1"/>
  </si>
  <si>
    <t>https://evolvingbook.com/2019/07/29/t-method-3/</t>
    <phoneticPr fontId="1"/>
  </si>
  <si>
    <t>T法は品質工学と関係、大ありでした（T法　その４）</t>
    <phoneticPr fontId="1"/>
  </si>
  <si>
    <t>繊細な色や形はパソコンで描ける</t>
    <phoneticPr fontId="1"/>
  </si>
  <si>
    <t>https://evolvingbook.com/2019/07/28/picture-2/</t>
    <phoneticPr fontId="1"/>
  </si>
  <si>
    <t>https://evolvingbook.com/2019/07/27/infomation/</t>
    <phoneticPr fontId="1"/>
  </si>
  <si>
    <t>推定値の算出（T法その3）</t>
    <phoneticPr fontId="1"/>
  </si>
  <si>
    <t>https://evolvingbook.com/2019/07/26/estimation-2/</t>
    <phoneticPr fontId="1"/>
  </si>
  <si>
    <t>https://evolvingbook.com/2019/07/26/%ce%b2/</t>
    <phoneticPr fontId="1"/>
  </si>
  <si>
    <t>寄与する効果が大きいのは？（T法その２）</t>
    <phoneticPr fontId="1"/>
  </si>
  <si>
    <t>予測、優先順位付けに有力なツール（T法その1）</t>
    <phoneticPr fontId="1"/>
  </si>
  <si>
    <t>https://evolvingbook.com/2019/07/24/t-method-2/</t>
    <phoneticPr fontId="1"/>
  </si>
  <si>
    <t>https://evolvingbook.com/2019/07/23/continuation/</t>
    <phoneticPr fontId="1"/>
  </si>
  <si>
    <t>https://evolvingbook.com/2019/07/22/stone/</t>
    <phoneticPr fontId="1"/>
  </si>
  <si>
    <t>石にも表情がある？</t>
    <phoneticPr fontId="1"/>
  </si>
  <si>
    <t>二度三度読んだ本ありますか？</t>
    <phoneticPr fontId="1"/>
  </si>
  <si>
    <t>https://evolvingbook.com/2019/07/21/book-2/</t>
    <phoneticPr fontId="1"/>
  </si>
  <si>
    <t>https://evolvingbook.com/2019/07/20/t_metod/</t>
    <phoneticPr fontId="1"/>
  </si>
  <si>
    <t>T法を使ってみる</t>
    <phoneticPr fontId="1"/>
  </si>
  <si>
    <t>予測や原因究明に役立つツール（T法）</t>
    <phoneticPr fontId="1"/>
  </si>
  <si>
    <t>https://evolvingbook.com/2019/07/19/t-method/</t>
    <phoneticPr fontId="1"/>
  </si>
  <si>
    <t>ビジュアル化ツールあれこれ</t>
    <phoneticPr fontId="1"/>
  </si>
  <si>
    <t>https://evolvingbook.com/2019/07/18/data-visual/</t>
    <phoneticPr fontId="1"/>
  </si>
  <si>
    <t>https://evolvingbook.com/2019/07/17/excel/</t>
    <phoneticPr fontId="1"/>
  </si>
  <si>
    <t>データもビジュアル化して楽しめる</t>
    <phoneticPr fontId="1"/>
  </si>
  <si>
    <t>Excelにこんなビジュアル機能が・・</t>
    <phoneticPr fontId="1"/>
  </si>
  <si>
    <t>https://evolvingbook.com/2019/07/16/visual-2/</t>
    <phoneticPr fontId="1"/>
  </si>
  <si>
    <t>https://evolvingbook.com/2019/07/15/conect/</t>
    <phoneticPr fontId="1"/>
  </si>
  <si>
    <t>繋がりをビジュアル化</t>
    <phoneticPr fontId="1"/>
  </si>
  <si>
    <t>ティッシュ、昆虫</t>
    <rPh sb="6" eb="8">
      <t>コンチュウ</t>
    </rPh>
    <phoneticPr fontId="1"/>
  </si>
  <si>
    <t>ミニGC</t>
    <phoneticPr fontId="1"/>
  </si>
  <si>
    <t>センサ</t>
    <phoneticPr fontId="1"/>
  </si>
  <si>
    <t>機械、ﾏｲｸﾛﾏｼﾝ</t>
    <rPh sb="0" eb="2">
      <t>キカイ</t>
    </rPh>
    <phoneticPr fontId="1"/>
  </si>
  <si>
    <t>加速度センサ</t>
    <rPh sb="0" eb="3">
      <t>カソクド</t>
    </rPh>
    <phoneticPr fontId="1"/>
  </si>
  <si>
    <t>ｼﾘｺﾝｴｯﾃｨﾝｸﾞ</t>
    <phoneticPr fontId="1"/>
  </si>
  <si>
    <t>神様のカルテ、酒</t>
    <rPh sb="0" eb="2">
      <t>カミサマ</t>
    </rPh>
    <rPh sb="7" eb="8">
      <t>サケ</t>
    </rPh>
    <phoneticPr fontId="1"/>
  </si>
  <si>
    <t>神様のカルテ、一止</t>
    <rPh sb="0" eb="2">
      <t>カミサマ</t>
    </rPh>
    <rPh sb="7" eb="8">
      <t>イチ</t>
    </rPh>
    <rPh sb="8" eb="9">
      <t>ト</t>
    </rPh>
    <phoneticPr fontId="1"/>
  </si>
  <si>
    <t>微生物</t>
    <rPh sb="0" eb="3">
      <t>ビセイブツ</t>
    </rPh>
    <phoneticPr fontId="1"/>
  </si>
  <si>
    <t>安全、５感</t>
    <rPh sb="0" eb="2">
      <t>アンゼン</t>
    </rPh>
    <rPh sb="4" eb="5">
      <t>カン</t>
    </rPh>
    <phoneticPr fontId="1"/>
  </si>
  <si>
    <t>不偏分散</t>
    <rPh sb="0" eb="2">
      <t>フヘン</t>
    </rPh>
    <rPh sb="2" eb="4">
      <t>ブンサン</t>
    </rPh>
    <phoneticPr fontId="1"/>
  </si>
  <si>
    <t>ギフテッド</t>
    <phoneticPr fontId="1"/>
  </si>
  <si>
    <t>脳</t>
    <rPh sb="0" eb="1">
      <t>ノウ</t>
    </rPh>
    <phoneticPr fontId="1"/>
  </si>
  <si>
    <t>損失関数</t>
    <rPh sb="0" eb="2">
      <t>ソンシツ</t>
    </rPh>
    <rPh sb="2" eb="4">
      <t>カンスウ</t>
    </rPh>
    <phoneticPr fontId="1"/>
  </si>
  <si>
    <t>美術、絵、デザイン</t>
    <rPh sb="0" eb="2">
      <t>ビジュツ</t>
    </rPh>
    <rPh sb="3" eb="4">
      <t>エ</t>
    </rPh>
    <phoneticPr fontId="1"/>
  </si>
  <si>
    <t>山地図</t>
    <rPh sb="0" eb="1">
      <t>ヤマ</t>
    </rPh>
    <rPh sb="1" eb="3">
      <t>チズ</t>
    </rPh>
    <phoneticPr fontId="1"/>
  </si>
  <si>
    <t>アンコウ、</t>
    <phoneticPr fontId="1"/>
  </si>
  <si>
    <t>ヒストグラム</t>
    <phoneticPr fontId="1"/>
  </si>
  <si>
    <t>T法</t>
    <rPh sb="1" eb="2">
      <t>ホウ</t>
    </rPh>
    <phoneticPr fontId="1"/>
  </si>
  <si>
    <t>Excel</t>
    <phoneticPr fontId="1"/>
  </si>
  <si>
    <t>災害情報の便利な入手先</t>
    <phoneticPr fontId="1"/>
  </si>
  <si>
    <t>災害情報アプリ</t>
    <phoneticPr fontId="1"/>
  </si>
  <si>
    <t>継続は力なり</t>
    <phoneticPr fontId="1"/>
  </si>
  <si>
    <t>継続は力</t>
    <phoneticPr fontId="1"/>
  </si>
  <si>
    <t>折紙</t>
    <rPh sb="0" eb="2">
      <t>オリガミ</t>
    </rPh>
    <phoneticPr fontId="1"/>
  </si>
  <si>
    <t>ネットワーク</t>
    <phoneticPr fontId="1"/>
  </si>
  <si>
    <t>安全</t>
    <rPh sb="0" eb="2">
      <t>アンゼン</t>
    </rPh>
    <phoneticPr fontId="1"/>
  </si>
  <si>
    <t>緑色の炎の作り方（絵にしました）</t>
    <phoneticPr fontId="1"/>
  </si>
  <si>
    <t>緑色の炎</t>
    <phoneticPr fontId="1"/>
  </si>
  <si>
    <t>クロマトグラフィー</t>
    <phoneticPr fontId="1"/>
  </si>
  <si>
    <t>異物評価</t>
    <rPh sb="0" eb="2">
      <t>イブツ</t>
    </rPh>
    <rPh sb="2" eb="4">
      <t>ヒョウカ</t>
    </rPh>
    <phoneticPr fontId="1"/>
  </si>
  <si>
    <t>電子天秤</t>
    <rPh sb="0" eb="2">
      <t>デンシ</t>
    </rPh>
    <rPh sb="2" eb="4">
      <t>テンビン</t>
    </rPh>
    <phoneticPr fontId="1"/>
  </si>
  <si>
    <t>データ解析</t>
    <rPh sb="3" eb="5">
      <t>カイセキ</t>
    </rPh>
    <phoneticPr fontId="1"/>
  </si>
  <si>
    <t>適否を見抜けますか？</t>
    <phoneticPr fontId="1"/>
  </si>
  <si>
    <t>https://evolvingbook.com/2019/09/15/validation/</t>
    <phoneticPr fontId="1"/>
  </si>
  <si>
    <t>ものづくりに集中</t>
    <phoneticPr fontId="1"/>
  </si>
  <si>
    <t>https://evolvingbook.com/2019/09/14/tissuepaper/</t>
    <phoneticPr fontId="1"/>
  </si>
  <si>
    <t>https://evolvingbook.com/2019/09/13/timemachine/</t>
    <phoneticPr fontId="1"/>
  </si>
  <si>
    <t>タイムスリップできたとしたら</t>
    <phoneticPr fontId="1"/>
  </si>
  <si>
    <t>タイムトンネル</t>
    <phoneticPr fontId="1"/>
  </si>
  <si>
    <t>EXCELでアニメーションが動く？</t>
    <phoneticPr fontId="1"/>
  </si>
  <si>
    <t>https://evolvingbook.com/2018/07/04/excel-animation/</t>
    <phoneticPr fontId="1"/>
  </si>
  <si>
    <t>Excel</t>
    <phoneticPr fontId="1"/>
  </si>
  <si>
    <t xml:space="preserve">複雑な手順やファイル管理は
Ｅｘｃｅｌ利用で効率化 </t>
    <phoneticPr fontId="1"/>
  </si>
  <si>
    <t>情報の積み重ねで未来を予測する</t>
    <phoneticPr fontId="1"/>
  </si>
  <si>
    <t>https://evolvingbook.com/2018/07/05/simulation/</t>
    <phoneticPr fontId="1"/>
  </si>
  <si>
    <t>FEMでこんなことが可視化できる</t>
    <phoneticPr fontId="1"/>
  </si>
  <si>
    <t>https://evolvingbook.com/2018/12/22/fem-3/</t>
    <phoneticPr fontId="1"/>
  </si>
  <si>
    <t>量子コンピュータ</t>
    <rPh sb="0" eb="2">
      <t>リョウシ</t>
    </rPh>
    <phoneticPr fontId="1"/>
  </si>
  <si>
    <t>ゴッホの絵には別次元が？</t>
    <phoneticPr fontId="1"/>
  </si>
  <si>
    <t>わからない事ばかり</t>
    <phoneticPr fontId="1"/>
  </si>
  <si>
    <t>https://evolvingbook.com/2019/10/04/quantum-2/</t>
    <phoneticPr fontId="1"/>
  </si>
  <si>
    <t>https://evolvingbook.com/2019/10/03/solar/</t>
    <phoneticPr fontId="1"/>
  </si>
  <si>
    <t>想像できない時間感覚</t>
    <phoneticPr fontId="1"/>
  </si>
  <si>
    <t>結果から原因を推測</t>
    <phoneticPr fontId="1"/>
  </si>
  <si>
    <t>https://evolvingbook.com/2019/10/02/bayes/</t>
    <phoneticPr fontId="1"/>
  </si>
  <si>
    <t>https://evolvingbook.com/2019/10/01/change/</t>
    <phoneticPr fontId="1"/>
  </si>
  <si>
    <t>変えた方が得！！</t>
    <phoneticPr fontId="1"/>
  </si>
  <si>
    <t>遺伝子が数式の最適解を見つける？</t>
    <phoneticPr fontId="1"/>
  </si>
  <si>
    <t>https://evolvingbook.com/2019/09/30/gene/</t>
    <phoneticPr fontId="1"/>
  </si>
  <si>
    <t>https://evolvingbook.com/2019/09/29/circle/</t>
    <phoneticPr fontId="1"/>
  </si>
  <si>
    <t>円の内か外か?  円周率を求める</t>
    <phoneticPr fontId="1"/>
  </si>
  <si>
    <t>最短ルートは？</t>
    <phoneticPr fontId="1"/>
  </si>
  <si>
    <t>https://evolvingbook.com/2019/09/28/slope/</t>
    <phoneticPr fontId="1"/>
  </si>
  <si>
    <t>https://evolvingbook.com/2019/09/27/quality-2/</t>
    <phoneticPr fontId="1"/>
  </si>
  <si>
    <t>ルールの本質は？</t>
    <phoneticPr fontId="1"/>
  </si>
  <si>
    <t>言葉を使い分けよう</t>
    <phoneticPr fontId="1"/>
  </si>
  <si>
    <t>https://evolvingbook.com/2019/09/26/task/</t>
    <phoneticPr fontId="1"/>
  </si>
  <si>
    <t>心が癒される苔寺</t>
    <phoneticPr fontId="1"/>
  </si>
  <si>
    <t>https://evolvingbook.com/2019/09/25/moss/</t>
    <phoneticPr fontId="1"/>
  </si>
  <si>
    <t>https://evolvingbook.com/2019/09/24/kyoto/</t>
    <phoneticPr fontId="1"/>
  </si>
  <si>
    <t>何回見ても新たな発見</t>
    <phoneticPr fontId="1"/>
  </si>
  <si>
    <t>相手の動きを見て重さがわかる</t>
    <phoneticPr fontId="1"/>
  </si>
  <si>
    <t>https://evolvingbook.com/2019/09/23/mass/</t>
    <phoneticPr fontId="1"/>
  </si>
  <si>
    <t>https://evolvingbook.com/2019/09/22/metaphor-2/</t>
    <phoneticPr fontId="1"/>
  </si>
  <si>
    <t>メタファー理解できますか？</t>
    <phoneticPr fontId="1"/>
  </si>
  <si>
    <t>シンプルなおもちゃが頭を鍛える</t>
    <phoneticPr fontId="1"/>
  </si>
  <si>
    <t>https://evolvingbook.com/2019/09/21/toy/</t>
    <phoneticPr fontId="1"/>
  </si>
  <si>
    <t>https://evolvingbook.com/2019/09/20/word-2/</t>
    <phoneticPr fontId="1"/>
  </si>
  <si>
    <t>言葉は体を表す</t>
    <phoneticPr fontId="1"/>
  </si>
  <si>
    <t>5円玉を加熱すると穴は？</t>
    <phoneticPr fontId="1"/>
  </si>
  <si>
    <t>https://evolvingbook.com/2019/09/19/meta-knowledge/</t>
    <phoneticPr fontId="1"/>
  </si>
  <si>
    <t>https://evolvingbook.com/2019/09/18/meta-knowledge-2/</t>
    <phoneticPr fontId="1"/>
  </si>
  <si>
    <t>課題解決は人間の能力</t>
    <phoneticPr fontId="1"/>
  </si>
  <si>
    <t>情熱、忍耐を持って！</t>
    <phoneticPr fontId="1"/>
  </si>
  <si>
    <t>https://evolvingbook.com/2019/09/17/passion/</t>
    <phoneticPr fontId="1"/>
  </si>
  <si>
    <t>現状に囚われるな</t>
    <phoneticPr fontId="1"/>
  </si>
  <si>
    <t>https://evolvingbook.com/2019/09/16/birds-eye/</t>
    <phoneticPr fontId="1"/>
  </si>
  <si>
    <t>量子論</t>
    <rPh sb="0" eb="3">
      <t>リョウシロン</t>
    </rPh>
    <phoneticPr fontId="1"/>
  </si>
  <si>
    <t>太陽の公転</t>
    <rPh sb="0" eb="2">
      <t>タイヨウ</t>
    </rPh>
    <rPh sb="3" eb="5">
      <t>コウテン</t>
    </rPh>
    <phoneticPr fontId="1"/>
  </si>
  <si>
    <t>ベイズの定理</t>
    <rPh sb="4" eb="6">
      <t>テイリ</t>
    </rPh>
    <phoneticPr fontId="1"/>
  </si>
  <si>
    <t>モンティーホール</t>
    <phoneticPr fontId="1"/>
  </si>
  <si>
    <t>Excel</t>
    <phoneticPr fontId="1"/>
  </si>
  <si>
    <t>モンテカルロ法</t>
    <rPh sb="6" eb="7">
      <t>ホウ</t>
    </rPh>
    <phoneticPr fontId="1"/>
  </si>
  <si>
    <t>勾配降下法</t>
    <rPh sb="0" eb="2">
      <t>コウバイ</t>
    </rPh>
    <rPh sb="2" eb="4">
      <t>コウカ</t>
    </rPh>
    <rPh sb="4" eb="5">
      <t>ホウ</t>
    </rPh>
    <phoneticPr fontId="1"/>
  </si>
  <si>
    <t>京都</t>
    <rPh sb="0" eb="2">
      <t>キョウト</t>
    </rPh>
    <phoneticPr fontId="1"/>
  </si>
  <si>
    <t>GMP</t>
    <phoneticPr fontId="1"/>
  </si>
  <si>
    <t>惑星の質量</t>
    <rPh sb="0" eb="2">
      <t>ワクセイ</t>
    </rPh>
    <rPh sb="3" eb="5">
      <t>シツリョウ</t>
    </rPh>
    <phoneticPr fontId="1"/>
  </si>
  <si>
    <t>メタファー</t>
    <phoneticPr fontId="1"/>
  </si>
  <si>
    <t>子育て</t>
    <rPh sb="0" eb="2">
      <t>コソダ</t>
    </rPh>
    <phoneticPr fontId="1"/>
  </si>
  <si>
    <t>偉人の言葉</t>
    <rPh sb="0" eb="2">
      <t>イジン</t>
    </rPh>
    <rPh sb="3" eb="5">
      <t>コトバ</t>
    </rPh>
    <phoneticPr fontId="1"/>
  </si>
  <si>
    <t>メタ知識、知能労働</t>
    <rPh sb="2" eb="4">
      <t>チシキ</t>
    </rPh>
    <rPh sb="5" eb="7">
      <t>チノウ</t>
    </rPh>
    <rPh sb="7" eb="9">
      <t>ロウドウ</t>
    </rPh>
    <phoneticPr fontId="1"/>
  </si>
  <si>
    <t>GRIT</t>
    <phoneticPr fontId="1"/>
  </si>
  <si>
    <t>俯瞰的、視点</t>
    <rPh sb="0" eb="3">
      <t>フカンテキ</t>
    </rPh>
    <rPh sb="4" eb="6">
      <t>シテン</t>
    </rPh>
    <phoneticPr fontId="1"/>
  </si>
  <si>
    <t>品質的な見方</t>
    <rPh sb="0" eb="2">
      <t>ヒンシツ</t>
    </rPh>
    <rPh sb="2" eb="3">
      <t>テキ</t>
    </rPh>
    <rPh sb="4" eb="6">
      <t>ミカタ</t>
    </rPh>
    <phoneticPr fontId="1"/>
  </si>
  <si>
    <t>傘ラジオ</t>
    <phoneticPr fontId="1"/>
  </si>
  <si>
    <t>パイプホーン</t>
    <phoneticPr fontId="1"/>
  </si>
  <si>
    <t>英語脳</t>
    <rPh sb="0" eb="2">
      <t>エイゴ</t>
    </rPh>
    <rPh sb="2" eb="3">
      <t>ノウ</t>
    </rPh>
    <phoneticPr fontId="1"/>
  </si>
  <si>
    <t>パワポ</t>
    <phoneticPr fontId="1"/>
  </si>
  <si>
    <t>うつ伏せ寝</t>
    <phoneticPr fontId="1"/>
  </si>
  <si>
    <t>肩こり解消法</t>
    <phoneticPr fontId="1"/>
  </si>
  <si>
    <t>立禅</t>
    <phoneticPr fontId="1"/>
  </si>
  <si>
    <t>裏階段、呼吸</t>
    <rPh sb="4" eb="6">
      <t>コキュウ</t>
    </rPh>
    <phoneticPr fontId="1"/>
  </si>
  <si>
    <t>トランペット</t>
    <phoneticPr fontId="1"/>
  </si>
  <si>
    <t>ミュート</t>
    <phoneticPr fontId="1"/>
  </si>
  <si>
    <t>１/ｆのゆらぎ</t>
    <phoneticPr fontId="1"/>
  </si>
  <si>
    <t>拡散</t>
    <rPh sb="0" eb="2">
      <t>カクサン</t>
    </rPh>
    <phoneticPr fontId="1"/>
  </si>
  <si>
    <t>MTシステム</t>
    <phoneticPr fontId="1"/>
  </si>
  <si>
    <t>直交表</t>
    <phoneticPr fontId="1"/>
  </si>
  <si>
    <t>フーリエ変換</t>
    <rPh sb="4" eb="6">
      <t>ヘンカン</t>
    </rPh>
    <phoneticPr fontId="1"/>
  </si>
  <si>
    <t>抜取検査</t>
    <phoneticPr fontId="1"/>
  </si>
  <si>
    <t>ヒストグラム</t>
    <phoneticPr fontId="1"/>
  </si>
  <si>
    <t>有意差検定</t>
    <rPh sb="3" eb="5">
      <t>ケンテイ</t>
    </rPh>
    <phoneticPr fontId="1"/>
  </si>
  <si>
    <t>真の姿は神のみぞ知る</t>
    <phoneticPr fontId="1"/>
  </si>
  <si>
    <t>https://evolvingbook.com/2019/10/09/error/</t>
    <phoneticPr fontId="1"/>
  </si>
  <si>
    <t>イメージが崩れる不思議なこと</t>
    <phoneticPr fontId="1"/>
  </si>
  <si>
    <t>https://evolvingbook.com/2019/10/08/2%cf%80r/</t>
    <phoneticPr fontId="1"/>
  </si>
  <si>
    <t>水があるから前に</t>
    <phoneticPr fontId="1"/>
  </si>
  <si>
    <t>https://evolvingbook.com/2019/10/07/rocket/</t>
    <phoneticPr fontId="1"/>
  </si>
  <si>
    <t>輪がある遊び</t>
    <phoneticPr fontId="1"/>
  </si>
  <si>
    <t>https://evolvingbook.com/2019/10/06/ring/</t>
    <phoneticPr fontId="1"/>
  </si>
  <si>
    <t>識別式設定の原理</t>
    <phoneticPr fontId="1"/>
  </si>
  <si>
    <t>https://evolvingbook.com/2019/10/05/svm/</t>
    <phoneticPr fontId="1"/>
  </si>
  <si>
    <t>標準誤差</t>
    <rPh sb="0" eb="2">
      <t>ヒョウジュン</t>
    </rPh>
    <rPh sb="2" eb="4">
      <t>ゴサ</t>
    </rPh>
    <phoneticPr fontId="1"/>
  </si>
  <si>
    <t>円周の長さ</t>
    <rPh sb="0" eb="2">
      <t>エンシュウ</t>
    </rPh>
    <rPh sb="3" eb="4">
      <t>ナガ</t>
    </rPh>
    <phoneticPr fontId="1"/>
  </si>
  <si>
    <t>ﾍﾟｯﾄﾎﾞﾄﾙﾛｹｯﾄ</t>
    <phoneticPr fontId="1"/>
  </si>
  <si>
    <t>紙飛行機、ﾋﾟｰｸ</t>
    <rPh sb="0" eb="1">
      <t>カミ</t>
    </rPh>
    <rPh sb="1" eb="4">
      <t>ヒコウキ</t>
    </rPh>
    <phoneticPr fontId="1"/>
  </si>
  <si>
    <t>サポートベクターマシン</t>
    <phoneticPr fontId="1"/>
  </si>
  <si>
    <t>ホモデウス</t>
    <phoneticPr fontId="1"/>
  </si>
  <si>
    <t>ゴリラが手話</t>
    <rPh sb="4" eb="6">
      <t>シュワ</t>
    </rPh>
    <phoneticPr fontId="1"/>
  </si>
  <si>
    <t>分散分析</t>
    <rPh sb="0" eb="2">
      <t>ブンサン</t>
    </rPh>
    <rPh sb="2" eb="4">
      <t>ブンセキ</t>
    </rPh>
    <phoneticPr fontId="1"/>
  </si>
  <si>
    <t>GR&amp;Rの原理</t>
    <phoneticPr fontId="1"/>
  </si>
  <si>
    <t>２標本の検定</t>
    <rPh sb="1" eb="3">
      <t>ヒョウホン</t>
    </rPh>
    <rPh sb="4" eb="6">
      <t>ケンテイ</t>
    </rPh>
    <phoneticPr fontId="1"/>
  </si>
  <si>
    <t>悩ましい抜取検査数の設定</t>
    <phoneticPr fontId="1"/>
  </si>
  <si>
    <t>https://evolvingbook.com/2018/11/22/sampling-inspection/</t>
    <phoneticPr fontId="1"/>
  </si>
  <si>
    <t>ここでも平方和が活躍</t>
    <phoneticPr fontId="1"/>
  </si>
  <si>
    <t>https://evolvingbook.com/2019/10/12/variance-2/</t>
    <phoneticPr fontId="1"/>
  </si>
  <si>
    <t>統計学習は自転車乗りの練習と一緒</t>
    <phoneticPr fontId="1"/>
  </si>
  <si>
    <t>https://evolvingbook.com/2019/10/13/variance/</t>
    <phoneticPr fontId="1"/>
  </si>
  <si>
    <t>https://evolvingbook.com/?p=5864&amp;preview=true</t>
    <phoneticPr fontId="1"/>
  </si>
  <si>
    <t>いつも最強のペアになるとは限らない</t>
    <phoneticPr fontId="1"/>
  </si>
  <si>
    <t>https://evolvingbook.com/2019/10/11/bigdata/</t>
    <phoneticPr fontId="1"/>
  </si>
  <si>
    <t>https://evolvingbook.com/2019/10/10/sum-squares/</t>
    <phoneticPr fontId="1"/>
  </si>
  <si>
    <t>平方和の平方根</t>
    <phoneticPr fontId="1"/>
  </si>
  <si>
    <t>交互作用</t>
    <rPh sb="0" eb="2">
      <t>コウゴ</t>
    </rPh>
    <rPh sb="2" eb="4">
      <t>サヨウ</t>
    </rPh>
    <phoneticPr fontId="1"/>
  </si>
  <si>
    <t>分散分析、Minitab</t>
    <rPh sb="0" eb="2">
      <t>ブンサン</t>
    </rPh>
    <rPh sb="2" eb="4">
      <t>ブンセキ</t>
    </rPh>
    <phoneticPr fontId="1"/>
  </si>
  <si>
    <t>分散分析、ｐ値</t>
    <rPh sb="0" eb="2">
      <t>ブンサン</t>
    </rPh>
    <rPh sb="2" eb="4">
      <t>ブンセキ</t>
    </rPh>
    <rPh sb="6" eb="7">
      <t>チ</t>
    </rPh>
    <phoneticPr fontId="1"/>
  </si>
  <si>
    <t>寸法公差</t>
    <rPh sb="0" eb="2">
      <t>スンポウ</t>
    </rPh>
    <rPh sb="2" eb="4">
      <t>コウサ</t>
    </rPh>
    <phoneticPr fontId="1"/>
  </si>
  <si>
    <t>力積</t>
    <rPh sb="0" eb="2">
      <t>リキセキ</t>
    </rPh>
    <phoneticPr fontId="1"/>
  </si>
  <si>
    <t>折紙</t>
    <rPh sb="0" eb="2">
      <t>オリガミ</t>
    </rPh>
    <phoneticPr fontId="1"/>
  </si>
  <si>
    <t>象の糞からコーヒー</t>
    <rPh sb="0" eb="1">
      <t>ゾウ</t>
    </rPh>
    <rPh sb="2" eb="3">
      <t>フン</t>
    </rPh>
    <phoneticPr fontId="1"/>
  </si>
  <si>
    <t>料理、食</t>
    <rPh sb="0" eb="2">
      <t>リョウリ</t>
    </rPh>
    <rPh sb="3" eb="4">
      <t>ショク</t>
    </rPh>
    <phoneticPr fontId="1"/>
  </si>
  <si>
    <t>You Raise Me up</t>
    <phoneticPr fontId="1"/>
  </si>
  <si>
    <t>水石</t>
    <rPh sb="0" eb="1">
      <t>スイ</t>
    </rPh>
    <rPh sb="1" eb="2">
      <t>セキ</t>
    </rPh>
    <phoneticPr fontId="1"/>
  </si>
  <si>
    <t>読書</t>
    <rPh sb="0" eb="2">
      <t>ドクショ</t>
    </rPh>
    <phoneticPr fontId="1"/>
  </si>
  <si>
    <t>折紙の展開図</t>
    <phoneticPr fontId="1"/>
  </si>
  <si>
    <t>ペーパークラフトの展開図作成は？</t>
    <phoneticPr fontId="1"/>
  </si>
  <si>
    <t>ペーパークラフト</t>
    <phoneticPr fontId="1"/>
  </si>
  <si>
    <t>曲線の折紙</t>
    <phoneticPr fontId="1"/>
  </si>
  <si>
    <t>TAGAKI</t>
    <phoneticPr fontId="1"/>
  </si>
  <si>
    <t>どんな直交表でもよいとは限らない</t>
    <phoneticPr fontId="1"/>
  </si>
  <si>
    <t>直交表</t>
    <phoneticPr fontId="1"/>
  </si>
  <si>
    <t>SN比</t>
    <phoneticPr fontId="1"/>
  </si>
  <si>
    <t>評価法</t>
    <rPh sb="0" eb="3">
      <t>ヒョウカホウ</t>
    </rPh>
    <phoneticPr fontId="1"/>
  </si>
  <si>
    <t>目的機能</t>
    <rPh sb="0" eb="2">
      <t>モクテキ</t>
    </rPh>
    <rPh sb="2" eb="4">
      <t>キノウ</t>
    </rPh>
    <phoneticPr fontId="1"/>
  </si>
  <si>
    <t>序論</t>
    <rPh sb="0" eb="2">
      <t>ジョロン</t>
    </rPh>
    <phoneticPr fontId="1"/>
  </si>
  <si>
    <t>標準SN法</t>
    <rPh sb="0" eb="2">
      <t>ヒョウジュン</t>
    </rPh>
    <rPh sb="4" eb="5">
      <t>ホウ</t>
    </rPh>
    <phoneticPr fontId="1"/>
  </si>
  <si>
    <t>システム分割</t>
    <rPh sb="4" eb="6">
      <t>ブンカツ</t>
    </rPh>
    <phoneticPr fontId="1"/>
  </si>
  <si>
    <t>実験指図書</t>
    <rPh sb="0" eb="2">
      <t>ジッケン</t>
    </rPh>
    <rPh sb="2" eb="5">
      <t>サシズショ</t>
    </rPh>
    <phoneticPr fontId="1"/>
  </si>
  <si>
    <t>SN比</t>
    <rPh sb="2" eb="3">
      <t>ヒ</t>
    </rPh>
    <phoneticPr fontId="1"/>
  </si>
  <si>
    <t>要因効果図</t>
    <rPh sb="0" eb="2">
      <t>ヨウイン</t>
    </rPh>
    <rPh sb="2" eb="4">
      <t>コウカ</t>
    </rPh>
    <rPh sb="4" eb="5">
      <t>ズ</t>
    </rPh>
    <phoneticPr fontId="1"/>
  </si>
  <si>
    <t>変動</t>
    <rPh sb="0" eb="2">
      <t>ヘンドウ</t>
    </rPh>
    <phoneticPr fontId="1"/>
  </si>
  <si>
    <t>固有ベクトルの統計への利用</t>
    <phoneticPr fontId="1"/>
  </si>
  <si>
    <t>固有ベクトル</t>
    <phoneticPr fontId="1"/>
  </si>
  <si>
    <t>主成分分析</t>
    <rPh sb="0" eb="3">
      <t>シュセイブン</t>
    </rPh>
    <rPh sb="3" eb="5">
      <t>ブンセキ</t>
    </rPh>
    <phoneticPr fontId="1"/>
  </si>
  <si>
    <t>固有値</t>
    <phoneticPr fontId="1"/>
  </si>
  <si>
    <t>有限要素法</t>
    <rPh sb="0" eb="2">
      <t>ユウゲン</t>
    </rPh>
    <rPh sb="2" eb="4">
      <t>ヨウソ</t>
    </rPh>
    <rPh sb="4" eb="5">
      <t>ホウ</t>
    </rPh>
    <phoneticPr fontId="1"/>
  </si>
  <si>
    <t>メッシュ</t>
    <phoneticPr fontId="1"/>
  </si>
  <si>
    <t>ニューラルネットワークの初歩</t>
    <phoneticPr fontId="1"/>
  </si>
  <si>
    <t>ニューラルネットワーク</t>
    <phoneticPr fontId="1"/>
  </si>
  <si>
    <t>主成分、固有ベクトル</t>
    <rPh sb="0" eb="3">
      <t>シュセイブン</t>
    </rPh>
    <phoneticPr fontId="1"/>
  </si>
  <si>
    <t>目的に応じた統計ソフトの使用を</t>
    <phoneticPr fontId="1"/>
  </si>
  <si>
    <t>統計ソフト</t>
    <phoneticPr fontId="1"/>
  </si>
  <si>
    <t>噓をつく数字、グラフ</t>
    <phoneticPr fontId="1"/>
  </si>
  <si>
    <t>噓をつく数字</t>
    <phoneticPr fontId="1"/>
  </si>
  <si>
    <t>工程能力指数</t>
    <rPh sb="0" eb="2">
      <t>コウテイ</t>
    </rPh>
    <rPh sb="2" eb="4">
      <t>ノウリョク</t>
    </rPh>
    <rPh sb="4" eb="6">
      <t>シスウ</t>
    </rPh>
    <phoneticPr fontId="1"/>
  </si>
  <si>
    <t>統計ソフト「R」</t>
    <phoneticPr fontId="1"/>
  </si>
  <si>
    <t>統計解析は「R」で勉強しよう</t>
    <phoneticPr fontId="1"/>
  </si>
  <si>
    <t>PpkとCpkの違い　知っていますか？</t>
    <phoneticPr fontId="1"/>
  </si>
  <si>
    <t>PpkとCpk</t>
    <phoneticPr fontId="1"/>
  </si>
  <si>
    <t>第１種、第２種の過誤</t>
    <rPh sb="0" eb="1">
      <t>ダイ</t>
    </rPh>
    <rPh sb="2" eb="3">
      <t>シュ</t>
    </rPh>
    <rPh sb="4" eb="5">
      <t>ダイ</t>
    </rPh>
    <rPh sb="6" eb="7">
      <t>シュ</t>
    </rPh>
    <rPh sb="8" eb="10">
      <t>カゴ</t>
    </rPh>
    <phoneticPr fontId="1"/>
  </si>
  <si>
    <t>統計的推定</t>
    <rPh sb="0" eb="2">
      <t>トウケイ</t>
    </rPh>
    <rPh sb="2" eb="3">
      <t>テキ</t>
    </rPh>
    <rPh sb="3" eb="5">
      <t>スイテイ</t>
    </rPh>
    <phoneticPr fontId="1"/>
  </si>
  <si>
    <t>腸内細菌</t>
    <rPh sb="0" eb="2">
      <t>チョウナイ</t>
    </rPh>
    <rPh sb="2" eb="4">
      <t>サイキン</t>
    </rPh>
    <phoneticPr fontId="1"/>
  </si>
  <si>
    <t>TAGAKIとは何？</t>
    <phoneticPr fontId="1"/>
  </si>
  <si>
    <t>TAGAKI</t>
    <phoneticPr fontId="1"/>
  </si>
  <si>
    <t>「文字起こし」で役立つワードの技</t>
    <phoneticPr fontId="1"/>
  </si>
  <si>
    <t>文字起こし</t>
    <phoneticPr fontId="1"/>
  </si>
  <si>
    <t>仏教</t>
    <phoneticPr fontId="1"/>
  </si>
  <si>
    <t>単位</t>
    <phoneticPr fontId="1"/>
  </si>
  <si>
    <t>機能窓１</t>
    <phoneticPr fontId="1"/>
  </si>
  <si>
    <t>機能窓２</t>
    <phoneticPr fontId="1"/>
  </si>
  <si>
    <t>読み易い品質工学の本は？</t>
    <phoneticPr fontId="1"/>
  </si>
  <si>
    <t>読み易い品質工学の本</t>
    <phoneticPr fontId="1"/>
  </si>
  <si>
    <t>利得が取れたのに？</t>
    <phoneticPr fontId="1"/>
  </si>
  <si>
    <t>利得</t>
    <phoneticPr fontId="1"/>
  </si>
  <si>
    <t>欠測処理</t>
    <rPh sb="0" eb="2">
      <t>ケッソク</t>
    </rPh>
    <rPh sb="2" eb="4">
      <t>ショリ</t>
    </rPh>
    <phoneticPr fontId="1"/>
  </si>
  <si>
    <t>６水準割付</t>
    <rPh sb="1" eb="3">
      <t>スイジュン</t>
    </rPh>
    <rPh sb="3" eb="5">
      <t>ワリツケ</t>
    </rPh>
    <phoneticPr fontId="1"/>
  </si>
  <si>
    <t>超ひも理論</t>
    <rPh sb="0" eb="1">
      <t>チョウ</t>
    </rPh>
    <rPh sb="3" eb="5">
      <t>リロン</t>
    </rPh>
    <phoneticPr fontId="1"/>
  </si>
  <si>
    <t>第６の幸せは？</t>
    <phoneticPr fontId="1"/>
  </si>
  <si>
    <t>第６の幸福の村</t>
    <rPh sb="3" eb="5">
      <t>コウフク</t>
    </rPh>
    <rPh sb="6" eb="7">
      <t>ムラ</t>
    </rPh>
    <phoneticPr fontId="1"/>
  </si>
  <si>
    <t>アニマルトラッキング</t>
    <phoneticPr fontId="1"/>
  </si>
  <si>
    <t>パラパラアニメ</t>
    <phoneticPr fontId="1"/>
  </si>
  <si>
    <t>アニメーション</t>
    <phoneticPr fontId="1"/>
  </si>
  <si>
    <t>転置行列</t>
    <rPh sb="0" eb="2">
      <t>テンチ</t>
    </rPh>
    <rPh sb="2" eb="4">
      <t>ギョウレツ</t>
    </rPh>
    <phoneticPr fontId="1"/>
  </si>
  <si>
    <t>ビジュアル</t>
  </si>
  <si>
    <t>ビジュアル</t>
    <phoneticPr fontId="1"/>
  </si>
  <si>
    <t>Excel</t>
  </si>
  <si>
    <t>騎士団長殺し</t>
    <phoneticPr fontId="1"/>
  </si>
  <si>
    <t>QGI</t>
    <phoneticPr fontId="1"/>
  </si>
  <si>
    <t>地図データ</t>
    <rPh sb="0" eb="2">
      <t>チズ</t>
    </rPh>
    <phoneticPr fontId="1"/>
  </si>
  <si>
    <t>騎士団長殺し</t>
    <phoneticPr fontId="1"/>
  </si>
  <si>
    <t>ランキング</t>
    <phoneticPr fontId="1"/>
  </si>
  <si>
    <t>動的平衡</t>
    <rPh sb="0" eb="2">
      <t>ドウテキ</t>
    </rPh>
    <rPh sb="2" eb="4">
      <t>ヘイコウ</t>
    </rPh>
    <phoneticPr fontId="1"/>
  </si>
  <si>
    <t>薩埵（さった）峠</t>
    <phoneticPr fontId="1"/>
  </si>
  <si>
    <t>楽園のカンヴァス</t>
    <phoneticPr fontId="1"/>
  </si>
  <si>
    <t>ルーツ</t>
    <phoneticPr fontId="1"/>
  </si>
  <si>
    <t>答えを教えない研修の試み</t>
    <phoneticPr fontId="1"/>
  </si>
  <si>
    <t>答えを教えない</t>
    <rPh sb="0" eb="1">
      <t>コタ</t>
    </rPh>
    <rPh sb="3" eb="4">
      <t>オシ</t>
    </rPh>
    <phoneticPr fontId="1"/>
  </si>
  <si>
    <t>「陽のあたる教室」感動ものです</t>
    <phoneticPr fontId="1"/>
  </si>
  <si>
    <t>陽のあたる教室</t>
    <phoneticPr fontId="1"/>
  </si>
  <si>
    <t>英語でガイドボランティア</t>
    <phoneticPr fontId="1"/>
  </si>
  <si>
    <t>ガイドボランティア</t>
    <phoneticPr fontId="1"/>
  </si>
  <si>
    <t>絶対音感</t>
    <rPh sb="0" eb="2">
      <t>ゼッタイ</t>
    </rPh>
    <rPh sb="2" eb="4">
      <t>オンカン</t>
    </rPh>
    <phoneticPr fontId="1"/>
  </si>
  <si>
    <t>旅行</t>
    <rPh sb="0" eb="2">
      <t>リョコウ</t>
    </rPh>
    <phoneticPr fontId="1"/>
  </si>
  <si>
    <t>Excel</t>
    <phoneticPr fontId="1"/>
  </si>
  <si>
    <t>ビッグデータは面白い</t>
    <phoneticPr fontId="1"/>
  </si>
  <si>
    <t>ビッグデータ</t>
    <phoneticPr fontId="1"/>
  </si>
  <si>
    <t>身近なところに３D作成ソフトが</t>
    <phoneticPr fontId="1"/>
  </si>
  <si>
    <t>３D</t>
    <phoneticPr fontId="1"/>
  </si>
  <si>
    <t>CAD</t>
    <phoneticPr fontId="1"/>
  </si>
  <si>
    <t>条件付き書式</t>
    <phoneticPr fontId="1"/>
  </si>
  <si>
    <t>新銀河紀行</t>
    <rPh sb="0" eb="1">
      <t>シン</t>
    </rPh>
    <rPh sb="1" eb="3">
      <t>ギンガ</t>
    </rPh>
    <rPh sb="3" eb="5">
      <t>キコウ</t>
    </rPh>
    <phoneticPr fontId="1"/>
  </si>
  <si>
    <t>アクチュエータ</t>
    <phoneticPr fontId="1"/>
  </si>
  <si>
    <t>移動するタンパク質</t>
    <phoneticPr fontId="1"/>
  </si>
  <si>
    <t>脱”おっさん”</t>
    <phoneticPr fontId="1"/>
  </si>
  <si>
    <t>脱”おっさん”</t>
    <phoneticPr fontId="1"/>
  </si>
  <si>
    <t>歩き続ける力</t>
    <phoneticPr fontId="1"/>
  </si>
  <si>
    <t>火の鳥</t>
    <rPh sb="0" eb="1">
      <t>ヒ</t>
    </rPh>
    <rPh sb="2" eb="3">
      <t>トリ</t>
    </rPh>
    <phoneticPr fontId="1"/>
  </si>
  <si>
    <t>言葉にできる</t>
    <phoneticPr fontId="1"/>
  </si>
  <si>
    <t>ノード</t>
    <phoneticPr fontId="1"/>
  </si>
  <si>
    <t>Cytoscape</t>
    <phoneticPr fontId="1"/>
  </si>
  <si>
    <t>ジオコーディング</t>
    <phoneticPr fontId="1"/>
  </si>
  <si>
    <t>Tableau</t>
    <phoneticPr fontId="1"/>
  </si>
  <si>
    <t>E2D3</t>
    <phoneticPr fontId="1"/>
  </si>
  <si>
    <t>カテナリー曲線</t>
    <phoneticPr fontId="1"/>
  </si>
  <si>
    <t>ネットワーク</t>
    <phoneticPr fontId="1"/>
  </si>
  <si>
    <t>https://evolvingbook.com/2019/06/28/piano-2/</t>
    <phoneticPr fontId="1"/>
  </si>
  <si>
    <t>蜜蜂と遠雷</t>
    <phoneticPr fontId="1"/>
  </si>
  <si>
    <t>錯視</t>
    <rPh sb="0" eb="2">
      <t>サクシ</t>
    </rPh>
    <phoneticPr fontId="1"/>
  </si>
  <si>
    <t>錯視展開図</t>
    <rPh sb="0" eb="2">
      <t>サクシ</t>
    </rPh>
    <rPh sb="2" eb="5">
      <t>テンカイズ</t>
    </rPh>
    <phoneticPr fontId="1"/>
  </si>
  <si>
    <t>いろいろな疑問にヘウレーカ</t>
    <phoneticPr fontId="1"/>
  </si>
  <si>
    <t>ヘウレーカ</t>
    <phoneticPr fontId="1"/>
  </si>
  <si>
    <t>運慶と快慶</t>
    <phoneticPr fontId="1"/>
  </si>
  <si>
    <t>科学と非科学</t>
    <phoneticPr fontId="1"/>
  </si>
  <si>
    <t>新時代の学び戦略</t>
    <phoneticPr fontId="1"/>
  </si>
  <si>
    <t>医療は不確実</t>
    <phoneticPr fontId="1"/>
  </si>
  <si>
    <t>蟲愛づる人</t>
    <phoneticPr fontId="1"/>
  </si>
  <si>
    <t>数学プロブレム</t>
    <phoneticPr fontId="1"/>
  </si>
  <si>
    <t>ミウラオリ</t>
    <phoneticPr fontId="1"/>
  </si>
  <si>
    <t>難解な本</t>
    <phoneticPr fontId="1"/>
  </si>
  <si>
    <t>三角巾</t>
    <rPh sb="0" eb="3">
      <t>サンカクキン</t>
    </rPh>
    <phoneticPr fontId="1"/>
  </si>
  <si>
    <t>クッブ</t>
    <phoneticPr fontId="1"/>
  </si>
  <si>
    <t>教師がいない神社、教師がいるお寺</t>
    <phoneticPr fontId="1"/>
  </si>
  <si>
    <t>神社</t>
    <phoneticPr fontId="1"/>
  </si>
  <si>
    <t>神様は呑兵衛？</t>
    <phoneticPr fontId="1"/>
  </si>
  <si>
    <t>神様は小学校５年</t>
    <rPh sb="3" eb="6">
      <t>ショウガッコウ</t>
    </rPh>
    <rPh sb="7" eb="8">
      <t>ネン</t>
    </rPh>
    <phoneticPr fontId="1"/>
  </si>
  <si>
    <t>レイノルズ数</t>
    <rPh sb="5" eb="6">
      <t>スウ</t>
    </rPh>
    <phoneticPr fontId="1"/>
  </si>
  <si>
    <t>ミロスラフ・ケイマル</t>
    <phoneticPr fontId="1"/>
  </si>
  <si>
    <t>Colaboratory</t>
    <phoneticPr fontId="1"/>
  </si>
  <si>
    <t>画像内文字を「文字起こし」</t>
    <phoneticPr fontId="1"/>
  </si>
  <si>
    <t>PROGATE</t>
    <phoneticPr fontId="1"/>
  </si>
  <si>
    <t>Java Scriptで文字起こし</t>
    <phoneticPr fontId="1"/>
  </si>
  <si>
    <t>Java Script</t>
    <phoneticPr fontId="1"/>
  </si>
  <si>
    <t>虫歯</t>
    <phoneticPr fontId="1"/>
  </si>
  <si>
    <t>江戸時代の文化は多様性がある</t>
    <phoneticPr fontId="1"/>
  </si>
  <si>
    <t>江戸時代の文化</t>
    <phoneticPr fontId="1"/>
  </si>
  <si>
    <t>雑草観察ブック</t>
    <phoneticPr fontId="1"/>
  </si>
  <si>
    <t>アダムのリンゴ</t>
    <phoneticPr fontId="1"/>
  </si>
  <si>
    <t>評価方法</t>
    <rPh sb="0" eb="2">
      <t>ヒョウカ</t>
    </rPh>
    <rPh sb="2" eb="4">
      <t>ホウホウ</t>
    </rPh>
    <phoneticPr fontId="1"/>
  </si>
  <si>
    <t>ダブルチェック</t>
    <phoneticPr fontId="1"/>
  </si>
  <si>
    <t>校正方法</t>
    <rPh sb="0" eb="2">
      <t>コウセイ</t>
    </rPh>
    <rPh sb="2" eb="4">
      <t>ホウホウ</t>
    </rPh>
    <phoneticPr fontId="1"/>
  </si>
  <si>
    <t>ナショナルジオグラフィック</t>
    <phoneticPr fontId="1"/>
  </si>
  <si>
    <t>ブラックホール</t>
    <phoneticPr fontId="1"/>
  </si>
  <si>
    <t>音楽家の筋肉</t>
    <phoneticPr fontId="1"/>
  </si>
  <si>
    <t>炎の体育会TV</t>
    <phoneticPr fontId="1"/>
  </si>
  <si>
    <t>データの信頼性</t>
    <rPh sb="4" eb="7">
      <t>シンライセイ</t>
    </rPh>
    <phoneticPr fontId="1"/>
  </si>
  <si>
    <t>カタツムリ</t>
    <phoneticPr fontId="1"/>
  </si>
  <si>
    <t>分子軌道</t>
    <rPh sb="0" eb="2">
      <t>ブンシ</t>
    </rPh>
    <rPh sb="2" eb="4">
      <t>キドウ</t>
    </rPh>
    <phoneticPr fontId="1"/>
  </si>
  <si>
    <t>波動方程式</t>
    <phoneticPr fontId="1"/>
  </si>
  <si>
    <t>座標変換</t>
    <phoneticPr fontId="1"/>
  </si>
  <si>
    <t>行列</t>
  </si>
  <si>
    <t>牛と磁気</t>
    <rPh sb="0" eb="1">
      <t>ウシ</t>
    </rPh>
    <phoneticPr fontId="1"/>
  </si>
  <si>
    <t>一切なりゆき</t>
    <phoneticPr fontId="1"/>
  </si>
  <si>
    <t>経済</t>
    <rPh sb="0" eb="2">
      <t>ケイザイ</t>
    </rPh>
    <phoneticPr fontId="1"/>
  </si>
  <si>
    <t>記憶</t>
    <rPh sb="0" eb="2">
      <t>キオク</t>
    </rPh>
    <phoneticPr fontId="1"/>
  </si>
  <si>
    <t>フーリエの冒険</t>
    <phoneticPr fontId="1"/>
  </si>
  <si>
    <t>加齢性難聴</t>
    <phoneticPr fontId="1"/>
  </si>
  <si>
    <t>pygame</t>
  </si>
  <si>
    <t>DBSCAN</t>
    <phoneticPr fontId="1"/>
  </si>
  <si>
    <t>機械学習</t>
  </si>
  <si>
    <t>教師なし学習</t>
    <phoneticPr fontId="1"/>
  </si>
  <si>
    <t>機械学習</t>
    <phoneticPr fontId="1"/>
  </si>
  <si>
    <t>行列</t>
    <phoneticPr fontId="1"/>
  </si>
  <si>
    <t>天然知能</t>
    <phoneticPr fontId="1"/>
  </si>
  <si>
    <t>ウイルスの形</t>
    <phoneticPr fontId="1"/>
  </si>
  <si>
    <t>身近な</t>
    <phoneticPr fontId="1"/>
  </si>
  <si>
    <t>みかづき</t>
    <phoneticPr fontId="1"/>
  </si>
  <si>
    <t>異常検知</t>
    <rPh sb="0" eb="2">
      <t>イジョウ</t>
    </rPh>
    <rPh sb="2" eb="4">
      <t>ケンチ</t>
    </rPh>
    <phoneticPr fontId="1"/>
  </si>
  <si>
    <t>クラスタリング</t>
  </si>
  <si>
    <t>ティッシュボックス折紙</t>
    <rPh sb="9" eb="11">
      <t>オリガミ</t>
    </rPh>
    <phoneticPr fontId="1"/>
  </si>
  <si>
    <t>自作ストロボ</t>
    <rPh sb="0" eb="2">
      <t>ジサク</t>
    </rPh>
    <phoneticPr fontId="1"/>
  </si>
  <si>
    <t>ステレオグラム</t>
    <phoneticPr fontId="1"/>
  </si>
  <si>
    <t>統計ソフト「R」</t>
    <phoneticPr fontId="1"/>
  </si>
  <si>
    <t>2回抜取</t>
    <rPh sb="1" eb="2">
      <t>カイ</t>
    </rPh>
    <rPh sb="2" eb="4">
      <t>ヌキトリ</t>
    </rPh>
    <phoneticPr fontId="1"/>
  </si>
  <si>
    <t>1回それとも２回？</t>
    <phoneticPr fontId="1"/>
  </si>
  <si>
    <t>https://evolvingbook.com/2019/10/15/sampling-inspection-2/</t>
    <phoneticPr fontId="1"/>
  </si>
  <si>
    <t>静電気は面白い！！</t>
    <phoneticPr fontId="1"/>
  </si>
  <si>
    <t>稼働率</t>
    <phoneticPr fontId="1"/>
  </si>
  <si>
    <t>統計・確率</t>
    <rPh sb="0" eb="2">
      <t>トウケイ</t>
    </rPh>
    <rPh sb="3" eb="5">
      <t>カクリツ</t>
    </rPh>
    <phoneticPr fontId="1"/>
  </si>
  <si>
    <t>プーさんと禅語</t>
    <phoneticPr fontId="1"/>
  </si>
  <si>
    <t>https://evolvingbook.com/2019/10/20/zen/</t>
    <phoneticPr fontId="1"/>
  </si>
  <si>
    <t>答えから理由を考える</t>
    <phoneticPr fontId="1"/>
  </si>
  <si>
    <t>https://evolvingbook.com/?p=5951&amp;preview=true</t>
    <phoneticPr fontId="1"/>
  </si>
  <si>
    <t>日本人以上に日本人らしい</t>
    <phoneticPr fontId="1"/>
  </si>
  <si>
    <t>https://evolvingbook.com/2019/10/19/national-anthem/</t>
    <phoneticPr fontId="1"/>
  </si>
  <si>
    <t>隠れて役に立つ</t>
    <phoneticPr fontId="1"/>
  </si>
  <si>
    <t>https://evolvingbook.com/2019/10/18/hidden-layer/</t>
    <phoneticPr fontId="1"/>
  </si>
  <si>
    <t>複数の情報から判断するシステム</t>
    <phoneticPr fontId="1"/>
  </si>
  <si>
    <t>https://evolvingbook.com/2019/10/17/neuron/</t>
    <phoneticPr fontId="1"/>
  </si>
  <si>
    <t>ブログ・本等のリスト整理していきます</t>
    <phoneticPr fontId="1"/>
  </si>
  <si>
    <t>https://evolvingbook.com/2019/10/16/list/</t>
    <phoneticPr fontId="1"/>
  </si>
  <si>
    <t>ブログ</t>
  </si>
  <si>
    <t>ブログ</t>
    <phoneticPr fontId="1"/>
  </si>
  <si>
    <t>数列パズル</t>
    <rPh sb="0" eb="2">
      <t>スウレツ</t>
    </rPh>
    <phoneticPr fontId="1"/>
  </si>
  <si>
    <t>禅語</t>
    <rPh sb="0" eb="2">
      <t>ゼンゴ</t>
    </rPh>
    <phoneticPr fontId="1"/>
  </si>
  <si>
    <t>君が代</t>
    <rPh sb="0" eb="1">
      <t>キミ</t>
    </rPh>
    <rPh sb="2" eb="3">
      <t>ヨ</t>
    </rPh>
    <phoneticPr fontId="1"/>
  </si>
  <si>
    <t>ニューラルネットワーク</t>
    <phoneticPr fontId="1"/>
  </si>
  <si>
    <t>リスト</t>
    <phoneticPr fontId="1"/>
  </si>
  <si>
    <t>文化・歴史</t>
    <rPh sb="0" eb="2">
      <t>ブンカ</t>
    </rPh>
    <rPh sb="3" eb="5">
      <t>レキシ</t>
    </rPh>
    <phoneticPr fontId="1"/>
  </si>
  <si>
    <t>歴史、科学</t>
    <rPh sb="0" eb="2">
      <t>レキシ</t>
    </rPh>
    <rPh sb="3" eb="5">
      <t>カガク</t>
    </rPh>
    <phoneticPr fontId="1"/>
  </si>
  <si>
    <t>山、登山、自然</t>
    <rPh sb="0" eb="1">
      <t>ヤマ</t>
    </rPh>
    <rPh sb="2" eb="4">
      <t>トザン</t>
    </rPh>
    <rPh sb="5" eb="7">
      <t>シゼン</t>
    </rPh>
    <phoneticPr fontId="1"/>
  </si>
  <si>
    <t>自然を読む</t>
    <phoneticPr fontId="1"/>
  </si>
  <si>
    <t>自然を読む</t>
    <phoneticPr fontId="1"/>
  </si>
  <si>
    <t>干支</t>
    <rPh sb="0" eb="2">
      <t>エト</t>
    </rPh>
    <phoneticPr fontId="1"/>
  </si>
  <si>
    <t>読書法</t>
    <rPh sb="0" eb="3">
      <t>ドクショホウ</t>
    </rPh>
    <phoneticPr fontId="1"/>
  </si>
  <si>
    <t>認知心理学</t>
    <rPh sb="0" eb="2">
      <t>ニンチ</t>
    </rPh>
    <rPh sb="2" eb="5">
      <t>シンリガク</t>
    </rPh>
    <phoneticPr fontId="1"/>
  </si>
  <si>
    <t>二値化</t>
    <rPh sb="0" eb="2">
      <t>ニチ</t>
    </rPh>
    <rPh sb="2" eb="3">
      <t>カ</t>
    </rPh>
    <phoneticPr fontId="1"/>
  </si>
  <si>
    <t>画像処理</t>
    <rPh sb="0" eb="2">
      <t>ガゾウ</t>
    </rPh>
    <rPh sb="2" eb="4">
      <t>ショリ</t>
    </rPh>
    <phoneticPr fontId="1"/>
  </si>
  <si>
    <t>ソフト</t>
    <phoneticPr fontId="1"/>
  </si>
  <si>
    <t>https://evolvingbook.com/2018/09/25/adagio/</t>
    <phoneticPr fontId="1"/>
  </si>
  <si>
    <t>波の盆</t>
    <rPh sb="0" eb="1">
      <t>ナミ</t>
    </rPh>
    <rPh sb="2" eb="3">
      <t>ボン</t>
    </rPh>
    <phoneticPr fontId="1"/>
  </si>
  <si>
    <t>https://evolvingbook.com/2018/09/23/disaster-prevention/</t>
    <phoneticPr fontId="1"/>
  </si>
  <si>
    <t>自衛隊防災ＢＯＯｋ</t>
    <phoneticPr fontId="1"/>
  </si>
  <si>
    <t>方角</t>
    <rPh sb="0" eb="2">
      <t>ホウガク</t>
    </rPh>
    <phoneticPr fontId="1"/>
  </si>
  <si>
    <t>動物にも意志</t>
    <phoneticPr fontId="1"/>
  </si>
  <si>
    <t>ホルン</t>
    <phoneticPr fontId="1"/>
  </si>
  <si>
    <t>トロンボーン</t>
    <phoneticPr fontId="1"/>
  </si>
  <si>
    <t>https://evolvingbook.com/2018/10/03/synthesizer/</t>
    <phoneticPr fontId="1"/>
  </si>
  <si>
    <t>新日本紀行</t>
    <rPh sb="0" eb="3">
      <t>シンニホン</t>
    </rPh>
    <rPh sb="3" eb="5">
      <t>キコウ</t>
    </rPh>
    <phoneticPr fontId="1"/>
  </si>
  <si>
    <t>https://evolvingbook.com/2018/10/01/sax/</t>
    <phoneticPr fontId="1"/>
  </si>
  <si>
    <t>サックス</t>
    <phoneticPr fontId="1"/>
  </si>
  <si>
    <t>幻想交響曲</t>
    <rPh sb="0" eb="2">
      <t>ゲンソウ</t>
    </rPh>
    <rPh sb="2" eb="5">
      <t>コウキョウキョク</t>
    </rPh>
    <phoneticPr fontId="1"/>
  </si>
  <si>
    <t>春の祭典</t>
    <rPh sb="0" eb="1">
      <t>ハル</t>
    </rPh>
    <rPh sb="2" eb="4">
      <t>サイテン</t>
    </rPh>
    <phoneticPr fontId="1"/>
  </si>
  <si>
    <t>フィンランディア</t>
    <phoneticPr fontId="1"/>
  </si>
  <si>
    <t>ロストロポーヴィチ</t>
    <phoneticPr fontId="1"/>
  </si>
  <si>
    <t>寸劇の効用</t>
    <phoneticPr fontId="1"/>
  </si>
  <si>
    <t>寸劇</t>
    <phoneticPr fontId="1"/>
  </si>
  <si>
    <t>キャンプファイヤー</t>
    <phoneticPr fontId="1"/>
  </si>
  <si>
    <t>月面</t>
    <phoneticPr fontId="1"/>
  </si>
  <si>
    <t>お月見</t>
    <rPh sb="1" eb="3">
      <t>ツキミ</t>
    </rPh>
    <phoneticPr fontId="1"/>
  </si>
  <si>
    <t>スカウツオウン</t>
    <phoneticPr fontId="1"/>
  </si>
  <si>
    <t>紙のタワー</t>
    <phoneticPr fontId="1"/>
  </si>
  <si>
    <t>右脳を鍛えよう</t>
    <phoneticPr fontId="1"/>
  </si>
  <si>
    <t>右脳</t>
    <phoneticPr fontId="1"/>
  </si>
  <si>
    <t>コウモリの糞</t>
    <rPh sb="5" eb="6">
      <t>フン</t>
    </rPh>
    <phoneticPr fontId="1"/>
  </si>
  <si>
    <t>動物の生態</t>
    <phoneticPr fontId="1"/>
  </si>
  <si>
    <t>ハリネズミ</t>
    <phoneticPr fontId="1"/>
  </si>
  <si>
    <t>倍音</t>
    <phoneticPr fontId="1"/>
  </si>
  <si>
    <t>共鳴</t>
    <rPh sb="0" eb="2">
      <t>キョウメイ</t>
    </rPh>
    <phoneticPr fontId="1"/>
  </si>
  <si>
    <t>共振</t>
    <rPh sb="0" eb="2">
      <t>キョウシン</t>
    </rPh>
    <phoneticPr fontId="1"/>
  </si>
  <si>
    <t>グラスハープ</t>
    <phoneticPr fontId="1"/>
  </si>
  <si>
    <t>徳川家康</t>
    <rPh sb="0" eb="2">
      <t>トクガワ</t>
    </rPh>
    <rPh sb="2" eb="4">
      <t>イエヤス</t>
    </rPh>
    <phoneticPr fontId="1"/>
  </si>
  <si>
    <t>石垣</t>
    <rPh sb="0" eb="2">
      <t>イシガキ</t>
    </rPh>
    <phoneticPr fontId="1"/>
  </si>
  <si>
    <t>地理、地形</t>
    <rPh sb="0" eb="2">
      <t>チリ</t>
    </rPh>
    <rPh sb="3" eb="5">
      <t>チケイ</t>
    </rPh>
    <phoneticPr fontId="1"/>
  </si>
  <si>
    <t>日比谷</t>
    <phoneticPr fontId="1"/>
  </si>
  <si>
    <t>多数決</t>
    <rPh sb="0" eb="3">
      <t>タスウケツ</t>
    </rPh>
    <phoneticPr fontId="1"/>
  </si>
  <si>
    <t>フラクタル図形</t>
    <rPh sb="5" eb="7">
      <t>ズケイ</t>
    </rPh>
    <phoneticPr fontId="1"/>
  </si>
  <si>
    <t>白銀比</t>
    <phoneticPr fontId="1"/>
  </si>
  <si>
    <t>主成分分析</t>
    <rPh sb="0" eb="3">
      <t>シュセイブン</t>
    </rPh>
    <rPh sb="3" eb="5">
      <t>ブンセキ</t>
    </rPh>
    <phoneticPr fontId="1"/>
  </si>
  <si>
    <t>クラスター分析</t>
    <rPh sb="5" eb="7">
      <t>ブンセキ</t>
    </rPh>
    <phoneticPr fontId="1"/>
  </si>
  <si>
    <t>紙パズル</t>
    <rPh sb="0" eb="1">
      <t>カミ</t>
    </rPh>
    <phoneticPr fontId="1"/>
  </si>
  <si>
    <t>https://evolvingbook.com/2019/01/16/数学も美しい/</t>
    <phoneticPr fontId="1"/>
  </si>
  <si>
    <t>宇宙、ﾏﾝﾃﾞﾙﾌﾞﾛ集合体</t>
    <rPh sb="0" eb="2">
      <t>ウチュウ</t>
    </rPh>
    <rPh sb="11" eb="14">
      <t>シュウゴウタイ</t>
    </rPh>
    <phoneticPr fontId="1"/>
  </si>
  <si>
    <t>宇宙はマトリョーシカみたいな存在？</t>
    <phoneticPr fontId="1"/>
  </si>
  <si>
    <t>紙でつくる不可能物体</t>
    <phoneticPr fontId="1"/>
  </si>
  <si>
    <t>２つの紙リングが交差する不可能物体ついに完成！！</t>
    <phoneticPr fontId="1"/>
  </si>
  <si>
    <t>https://evolvingbook.com/?p=5977&amp;preview=true</t>
    <phoneticPr fontId="1"/>
  </si>
  <si>
    <t>不可能物体</t>
    <rPh sb="0" eb="3">
      <t>フカノウ</t>
    </rPh>
    <rPh sb="3" eb="5">
      <t>ブッタイ</t>
    </rPh>
    <phoneticPr fontId="1"/>
  </si>
  <si>
    <t>隠文字・隠絵</t>
    <phoneticPr fontId="1"/>
  </si>
  <si>
    <t>火を噴くゴジラ</t>
    <phoneticPr fontId="1"/>
  </si>
  <si>
    <t>胞子の火炎</t>
    <phoneticPr fontId="1"/>
  </si>
  <si>
    <t>一本背亀</t>
    <phoneticPr fontId="1"/>
  </si>
  <si>
    <t>matplotlib,numpy</t>
    <phoneticPr fontId="1"/>
  </si>
  <si>
    <t>turtle</t>
    <phoneticPr fontId="1"/>
  </si>
  <si>
    <t>python</t>
    <phoneticPr fontId="1"/>
  </si>
  <si>
    <t>プーと大人になった僕</t>
    <phoneticPr fontId="1"/>
  </si>
  <si>
    <t>ジルベスターカウントダウン</t>
    <phoneticPr fontId="1"/>
  </si>
  <si>
    <t>漢字</t>
    <rPh sb="0" eb="2">
      <t>カンジ</t>
    </rPh>
    <phoneticPr fontId="1"/>
  </si>
  <si>
    <t>セキュリティ</t>
    <phoneticPr fontId="1"/>
  </si>
  <si>
    <t>パズル、頭の体操</t>
    <rPh sb="4" eb="5">
      <t>アタマ</t>
    </rPh>
    <rPh sb="6" eb="8">
      <t>タイソウ</t>
    </rPh>
    <phoneticPr fontId="1"/>
  </si>
  <si>
    <t>通り抜け</t>
    <rPh sb="0" eb="1">
      <t>トオ</t>
    </rPh>
    <rPh sb="2" eb="3">
      <t>ヌ</t>
    </rPh>
    <phoneticPr fontId="1"/>
  </si>
  <si>
    <t>迷路からわらべ歌へ</t>
    <phoneticPr fontId="1"/>
  </si>
  <si>
    <t>和紙、ランタン</t>
    <rPh sb="0" eb="2">
      <t>ワシ</t>
    </rPh>
    <phoneticPr fontId="1"/>
  </si>
  <si>
    <t>水滴の形</t>
    <phoneticPr fontId="1"/>
  </si>
  <si>
    <t>イルミネーション</t>
    <phoneticPr fontId="1"/>
  </si>
  <si>
    <t>有限要素法</t>
    <rPh sb="0" eb="2">
      <t>ユウゲン</t>
    </rPh>
    <rPh sb="2" eb="5">
      <t>ヨウソホウ</t>
    </rPh>
    <phoneticPr fontId="1"/>
  </si>
  <si>
    <t>年賀状</t>
    <rPh sb="0" eb="3">
      <t>ネンガジョウ</t>
    </rPh>
    <phoneticPr fontId="1"/>
  </si>
  <si>
    <t>ファイル名収集</t>
    <phoneticPr fontId="1"/>
  </si>
  <si>
    <t>集計</t>
    <rPh sb="0" eb="2">
      <t>シュウケイ</t>
    </rPh>
    <phoneticPr fontId="1"/>
  </si>
  <si>
    <t>レザー、紙知恵の輪</t>
    <rPh sb="4" eb="5">
      <t>カミ</t>
    </rPh>
    <rPh sb="5" eb="7">
      <t>チエ</t>
    </rPh>
    <rPh sb="8" eb="9">
      <t>ワ</t>
    </rPh>
    <phoneticPr fontId="1"/>
  </si>
  <si>
    <t>絵</t>
    <rPh sb="0" eb="1">
      <t>エ</t>
    </rPh>
    <phoneticPr fontId="1"/>
  </si>
  <si>
    <t>スクラッチ</t>
    <phoneticPr fontId="1"/>
  </si>
  <si>
    <t>EJP</t>
    <phoneticPr fontId="1"/>
  </si>
  <si>
    <t>クィーン</t>
    <phoneticPr fontId="1"/>
  </si>
  <si>
    <t>snipping</t>
    <phoneticPr fontId="1"/>
  </si>
  <si>
    <t>プログラム、PC</t>
  </si>
  <si>
    <t>プログラム、PC</t>
    <phoneticPr fontId="1"/>
  </si>
  <si>
    <t>TED</t>
    <phoneticPr fontId="1"/>
  </si>
  <si>
    <t>プレゼンテーション</t>
  </si>
  <si>
    <t>プレゼンテーション</t>
    <phoneticPr fontId="1"/>
  </si>
  <si>
    <t>統計量</t>
    <rPh sb="0" eb="3">
      <t>トウケイリョウ</t>
    </rPh>
    <phoneticPr fontId="1"/>
  </si>
  <si>
    <t>レザークラフト、こんにゃく</t>
    <phoneticPr fontId="1"/>
  </si>
  <si>
    <t>おむすび</t>
    <phoneticPr fontId="1"/>
  </si>
  <si>
    <t>ジーヴズの事件簿</t>
    <phoneticPr fontId="1"/>
  </si>
  <si>
    <t>キャッツ</t>
    <phoneticPr fontId="1"/>
  </si>
  <si>
    <t>相対性理論</t>
    <rPh sb="0" eb="3">
      <t>ソウタイセイ</t>
    </rPh>
    <rPh sb="3" eb="5">
      <t>リロン</t>
    </rPh>
    <phoneticPr fontId="1"/>
  </si>
  <si>
    <t>プロパノータ</t>
    <phoneticPr fontId="1"/>
  </si>
  <si>
    <t>重回帰分析</t>
    <rPh sb="3" eb="5">
      <t>ブンセキ</t>
    </rPh>
    <phoneticPr fontId="1"/>
  </si>
  <si>
    <t>フジ子ヘミング</t>
    <phoneticPr fontId="1"/>
  </si>
  <si>
    <t>フィッティング</t>
    <phoneticPr fontId="1"/>
  </si>
  <si>
    <t>ソルバー</t>
    <phoneticPr fontId="1"/>
  </si>
  <si>
    <t>本の夢　本のちから</t>
    <phoneticPr fontId="1"/>
  </si>
  <si>
    <t>計算折り紙</t>
    <phoneticPr fontId="1"/>
  </si>
  <si>
    <t>クリスマス</t>
    <phoneticPr fontId="1"/>
  </si>
  <si>
    <t>ストラディバリウス</t>
    <phoneticPr fontId="1"/>
  </si>
  <si>
    <t>覆面算</t>
    <phoneticPr fontId="1"/>
  </si>
  <si>
    <t>回帰</t>
    <rPh sb="0" eb="2">
      <t>カイキ</t>
    </rPh>
    <phoneticPr fontId="1"/>
  </si>
  <si>
    <t>巻き結び</t>
    <phoneticPr fontId="1"/>
  </si>
  <si>
    <t>ミニ日本列島</t>
    <phoneticPr fontId="1"/>
  </si>
  <si>
    <t>一番低い富士</t>
    <phoneticPr fontId="1"/>
  </si>
  <si>
    <t>2cellos</t>
    <phoneticPr fontId="1"/>
  </si>
  <si>
    <t>危険な化学実験</t>
    <rPh sb="0" eb="2">
      <t>キケン</t>
    </rPh>
    <rPh sb="3" eb="5">
      <t>カガク</t>
    </rPh>
    <rPh sb="5" eb="7">
      <t>ジッケン</t>
    </rPh>
    <phoneticPr fontId="1"/>
  </si>
  <si>
    <t>プーと大人になった僕</t>
    <phoneticPr fontId="1"/>
  </si>
  <si>
    <t>決定係数</t>
    <phoneticPr fontId="1"/>
  </si>
  <si>
    <t>AI</t>
  </si>
  <si>
    <t>紙を投げて放物線</t>
    <rPh sb="0" eb="1">
      <t>カミ</t>
    </rPh>
    <rPh sb="2" eb="3">
      <t>ナ</t>
    </rPh>
    <rPh sb="5" eb="8">
      <t>ホウブツセン</t>
    </rPh>
    <phoneticPr fontId="1"/>
  </si>
  <si>
    <t>単分子膜</t>
    <rPh sb="0" eb="4">
      <t>タンブンシマク</t>
    </rPh>
    <phoneticPr fontId="1"/>
  </si>
  <si>
    <t>墨流し</t>
    <rPh sb="0" eb="1">
      <t>スミ</t>
    </rPh>
    <rPh sb="1" eb="2">
      <t>ナガ</t>
    </rPh>
    <phoneticPr fontId="1"/>
  </si>
  <si>
    <t>ブナの木</t>
    <rPh sb="3" eb="4">
      <t>キ</t>
    </rPh>
    <phoneticPr fontId="1"/>
  </si>
  <si>
    <t>オカリナ</t>
    <phoneticPr fontId="1"/>
  </si>
  <si>
    <t>ヒルベルト曲線</t>
    <phoneticPr fontId="1"/>
  </si>
  <si>
    <t>距離</t>
    <rPh sb="0" eb="2">
      <t>キョリ</t>
    </rPh>
    <phoneticPr fontId="1"/>
  </si>
  <si>
    <t>神有月</t>
    <rPh sb="0" eb="3">
      <t>カミアリツキ</t>
    </rPh>
    <phoneticPr fontId="1"/>
  </si>
  <si>
    <t>樹木の常識</t>
    <phoneticPr fontId="1"/>
  </si>
  <si>
    <t>γ線放射星</t>
    <rPh sb="1" eb="2">
      <t>セン</t>
    </rPh>
    <rPh sb="2" eb="4">
      <t>ホウシャ</t>
    </rPh>
    <rPh sb="4" eb="5">
      <t>ホシ</t>
    </rPh>
    <phoneticPr fontId="1"/>
  </si>
  <si>
    <t>フーリエ展開</t>
    <rPh sb="4" eb="6">
      <t>テンカイ</t>
    </rPh>
    <phoneticPr fontId="1"/>
  </si>
  <si>
    <t>わが心のジェニファー</t>
    <phoneticPr fontId="1"/>
  </si>
  <si>
    <t>https://evolvingbook.com/2018/08/07/gecko/</t>
    <phoneticPr fontId="1"/>
  </si>
  <si>
    <t>何事もポジティブに</t>
    <phoneticPr fontId="1"/>
  </si>
  <si>
    <t>https://evolvingbook.com/2019/10/27/positive/</t>
    <phoneticPr fontId="1"/>
  </si>
  <si>
    <t>人間の思考は量子のもつれ？</t>
    <phoneticPr fontId="1"/>
  </si>
  <si>
    <t>https://evolvingbook.com/2019/10/26/quantum-computer/</t>
    <phoneticPr fontId="1"/>
  </si>
  <si>
    <t>量子コンピュータ</t>
    <rPh sb="0" eb="2">
      <t>リョウシ</t>
    </rPh>
    <phoneticPr fontId="1"/>
  </si>
  <si>
    <t>規則正しい形も面白い</t>
    <phoneticPr fontId="1"/>
  </si>
  <si>
    <t>https://evolvingbook.com/2019/10/25/geometry/</t>
    <phoneticPr fontId="1"/>
  </si>
  <si>
    <t>https://evolvingbook.com/2019/10/24/sphinx-peak/</t>
    <phoneticPr fontId="1"/>
  </si>
  <si>
    <t>静電気の力で飛ぶ？</t>
    <phoneticPr fontId="1"/>
  </si>
  <si>
    <t>https://evolvingbook.com/2019/10/23/spider/</t>
    <phoneticPr fontId="1"/>
  </si>
  <si>
    <t>群論、万華鏡､ｴｯｼｬｰ</t>
    <rPh sb="0" eb="2">
      <t>グンロン</t>
    </rPh>
    <rPh sb="3" eb="6">
      <t>マンゲキョウ</t>
    </rPh>
    <phoneticPr fontId="1"/>
  </si>
  <si>
    <t>ユングフラウを守るスフィンクス</t>
    <phoneticPr fontId="1"/>
  </si>
  <si>
    <t>スフィンクス展望台</t>
    <rPh sb="6" eb="9">
      <t>テンボウダイ</t>
    </rPh>
    <phoneticPr fontId="1"/>
  </si>
  <si>
    <t>クモ</t>
    <phoneticPr fontId="1"/>
  </si>
  <si>
    <t>説得力と影響力の科学</t>
    <phoneticPr fontId="1"/>
  </si>
  <si>
    <t>シャボン玉</t>
    <rPh sb="4" eb="5">
      <t>ダマ</t>
    </rPh>
    <phoneticPr fontId="1"/>
  </si>
  <si>
    <t>10円玉　すり抜け穴</t>
    <rPh sb="2" eb="3">
      <t>エン</t>
    </rPh>
    <rPh sb="3" eb="4">
      <t>タマ</t>
    </rPh>
    <rPh sb="7" eb="8">
      <t>ヌ</t>
    </rPh>
    <rPh sb="9" eb="10">
      <t>アナ</t>
    </rPh>
    <phoneticPr fontId="1"/>
  </si>
  <si>
    <t>仕事・視点</t>
    <rPh sb="0" eb="2">
      <t>シゴト</t>
    </rPh>
    <rPh sb="3" eb="5">
      <t>シテン</t>
    </rPh>
    <phoneticPr fontId="1"/>
  </si>
  <si>
    <t>立体</t>
    <rPh sb="0" eb="2">
      <t>リッタイ</t>
    </rPh>
    <phoneticPr fontId="1"/>
  </si>
  <si>
    <t>音名</t>
    <rPh sb="0" eb="2">
      <t>オンメイ</t>
    </rPh>
    <phoneticPr fontId="1"/>
  </si>
  <si>
    <t>虫の音</t>
    <rPh sb="0" eb="1">
      <t>ムシ</t>
    </rPh>
    <rPh sb="2" eb="3">
      <t>ネ</t>
    </rPh>
    <phoneticPr fontId="1"/>
  </si>
  <si>
    <t>自己研鑽</t>
    <rPh sb="0" eb="2">
      <t>ジコ</t>
    </rPh>
    <rPh sb="2" eb="4">
      <t>ケンサン</t>
    </rPh>
    <phoneticPr fontId="1"/>
  </si>
  <si>
    <t>gacco</t>
    <phoneticPr fontId="1"/>
  </si>
  <si>
    <t>https://evolvingbook.com/2018/10/08/dream/</t>
    <phoneticPr fontId="1"/>
  </si>
  <si>
    <t>三日月堂</t>
    <rPh sb="0" eb="3">
      <t>ミカヅキ</t>
    </rPh>
    <rPh sb="3" eb="4">
      <t>ドウ</t>
    </rPh>
    <phoneticPr fontId="1"/>
  </si>
  <si>
    <t>生活</t>
    <rPh sb="0" eb="2">
      <t>セイカツ</t>
    </rPh>
    <phoneticPr fontId="1"/>
  </si>
  <si>
    <t>安全、防災</t>
    <rPh sb="0" eb="2">
      <t>アンゼン</t>
    </rPh>
    <rPh sb="3" eb="5">
      <t>ボウサイ</t>
    </rPh>
    <phoneticPr fontId="1"/>
  </si>
  <si>
    <t>ロボット</t>
    <phoneticPr fontId="1"/>
  </si>
  <si>
    <t>ゼータ関数</t>
    <rPh sb="3" eb="5">
      <t>カンスウ</t>
    </rPh>
    <phoneticPr fontId="1"/>
  </si>
  <si>
    <t>ツナグ</t>
    <phoneticPr fontId="1"/>
  </si>
  <si>
    <t>平均律</t>
    <rPh sb="0" eb="2">
      <t>ヘイキン</t>
    </rPh>
    <rPh sb="2" eb="3">
      <t>リツ</t>
    </rPh>
    <phoneticPr fontId="1"/>
  </si>
  <si>
    <t>折れる数</t>
    <rPh sb="0" eb="1">
      <t>オ</t>
    </rPh>
    <rPh sb="3" eb="4">
      <t>カズ</t>
    </rPh>
    <phoneticPr fontId="1"/>
  </si>
  <si>
    <t>祖先</t>
    <rPh sb="0" eb="2">
      <t>ソセン</t>
    </rPh>
    <phoneticPr fontId="1"/>
  </si>
  <si>
    <t>教育と訓練</t>
    <rPh sb="0" eb="2">
      <t>キョウイク</t>
    </rPh>
    <rPh sb="3" eb="5">
      <t>クンレン</t>
    </rPh>
    <phoneticPr fontId="1"/>
  </si>
  <si>
    <t>ファイル管理</t>
    <rPh sb="4" eb="6">
      <t>カンリ</t>
    </rPh>
    <phoneticPr fontId="1"/>
  </si>
  <si>
    <t>寿庵</t>
    <rPh sb="0" eb="1">
      <t>ジュ</t>
    </rPh>
    <rPh sb="1" eb="2">
      <t>アン</t>
    </rPh>
    <phoneticPr fontId="1"/>
  </si>
  <si>
    <t>段ボールピザ</t>
    <rPh sb="0" eb="1">
      <t>ダン</t>
    </rPh>
    <phoneticPr fontId="1"/>
  </si>
  <si>
    <t>ご飯</t>
    <rPh sb="1" eb="2">
      <t>ハン</t>
    </rPh>
    <phoneticPr fontId="1"/>
  </si>
  <si>
    <t>加熱温度</t>
    <rPh sb="0" eb="2">
      <t>カネツ</t>
    </rPh>
    <rPh sb="2" eb="4">
      <t>オンド</t>
    </rPh>
    <phoneticPr fontId="1"/>
  </si>
  <si>
    <t>納豆菌</t>
    <rPh sb="0" eb="2">
      <t>ナットウ</t>
    </rPh>
    <rPh sb="2" eb="3">
      <t>キン</t>
    </rPh>
    <phoneticPr fontId="1"/>
  </si>
  <si>
    <t>過酷状況</t>
    <rPh sb="0" eb="2">
      <t>カコク</t>
    </rPh>
    <rPh sb="2" eb="4">
      <t>ジョウキョウ</t>
    </rPh>
    <phoneticPr fontId="1"/>
  </si>
  <si>
    <t>セミ</t>
    <phoneticPr fontId="1"/>
  </si>
  <si>
    <t>ラプラシアン</t>
    <phoneticPr fontId="1"/>
  </si>
  <si>
    <t>rot、div</t>
    <phoneticPr fontId="1"/>
  </si>
  <si>
    <t>マクスウェル方程式</t>
    <rPh sb="6" eb="9">
      <t>ホウテイシキ</t>
    </rPh>
    <phoneticPr fontId="1"/>
  </si>
  <si>
    <t>創造的な活動に“知らない“は禁句</t>
    <phoneticPr fontId="1"/>
  </si>
  <si>
    <t>フーリエの冒険</t>
    <rPh sb="5" eb="7">
      <t>ボウケン</t>
    </rPh>
    <phoneticPr fontId="1"/>
  </si>
  <si>
    <t>直観でわかる数学</t>
    <rPh sb="0" eb="2">
      <t>チョッカン</t>
    </rPh>
    <rPh sb="6" eb="8">
      <t>スウガク</t>
    </rPh>
    <phoneticPr fontId="1"/>
  </si>
  <si>
    <t>直観・・（テンプレート）</t>
    <phoneticPr fontId="1"/>
  </si>
  <si>
    <t>直観・・（創造的な活動）</t>
    <rPh sb="5" eb="8">
      <t>ソウゾウテキ</t>
    </rPh>
    <rPh sb="9" eb="11">
      <t>カツドウ</t>
    </rPh>
    <phoneticPr fontId="1"/>
  </si>
  <si>
    <t>直観・・（虎の屏風絵）</t>
    <rPh sb="5" eb="6">
      <t>トラ</t>
    </rPh>
    <rPh sb="7" eb="10">
      <t>ビョウブエ</t>
    </rPh>
    <phoneticPr fontId="1"/>
  </si>
  <si>
    <t>ヤモリ</t>
    <phoneticPr fontId="1"/>
  </si>
  <si>
    <t>神坐す山の物語</t>
    <phoneticPr fontId="1"/>
  </si>
  <si>
    <t>カラス</t>
    <phoneticPr fontId="1"/>
  </si>
  <si>
    <t>食べてはいけない</t>
    <rPh sb="0" eb="1">
      <t>タ</t>
    </rPh>
    <phoneticPr fontId="1"/>
  </si>
  <si>
    <t>カクテルパーティ効果</t>
    <phoneticPr fontId="1"/>
  </si>
  <si>
    <t>カラスの死骸</t>
    <rPh sb="4" eb="6">
      <t>シガイ</t>
    </rPh>
    <phoneticPr fontId="1"/>
  </si>
  <si>
    <t>モールス信号</t>
    <rPh sb="4" eb="6">
      <t>シンゴウ</t>
    </rPh>
    <phoneticPr fontId="1"/>
  </si>
  <si>
    <t>手旗信号、鏡文字</t>
    <rPh sb="0" eb="2">
      <t>テバタ</t>
    </rPh>
    <rPh sb="2" eb="4">
      <t>シンゴウ</t>
    </rPh>
    <rPh sb="5" eb="6">
      <t>カガミ</t>
    </rPh>
    <rPh sb="6" eb="8">
      <t>モジ</t>
    </rPh>
    <phoneticPr fontId="1"/>
  </si>
  <si>
    <t>フォーム</t>
    <phoneticPr fontId="1"/>
  </si>
  <si>
    <t>オイラーの公式</t>
    <rPh sb="5" eb="7">
      <t>コウシキ</t>
    </rPh>
    <phoneticPr fontId="1"/>
  </si>
  <si>
    <t>博士の愛した数式</t>
    <phoneticPr fontId="1"/>
  </si>
  <si>
    <t>蚊</t>
    <rPh sb="0" eb="1">
      <t>カ</t>
    </rPh>
    <phoneticPr fontId="1"/>
  </si>
  <si>
    <t>風鈴、麦焦がし</t>
    <rPh sb="0" eb="2">
      <t>フウリン</t>
    </rPh>
    <rPh sb="3" eb="4">
      <t>ムギ</t>
    </rPh>
    <rPh sb="4" eb="5">
      <t>コ</t>
    </rPh>
    <phoneticPr fontId="1"/>
  </si>
  <si>
    <t>打ち水</t>
    <rPh sb="0" eb="1">
      <t>ウ</t>
    </rPh>
    <rPh sb="2" eb="3">
      <t>ミズ</t>
    </rPh>
    <phoneticPr fontId="1"/>
  </si>
  <si>
    <t>サグラダファミリアは生きているみたい</t>
    <phoneticPr fontId="1"/>
  </si>
  <si>
    <t>サグラダファミリア</t>
    <phoneticPr fontId="1"/>
  </si>
  <si>
    <t>戒壇巡り</t>
    <rPh sb="0" eb="2">
      <t>カイダン</t>
    </rPh>
    <rPh sb="2" eb="3">
      <t>メグ</t>
    </rPh>
    <phoneticPr fontId="1"/>
  </si>
  <si>
    <t>効果音</t>
    <rPh sb="0" eb="3">
      <t>コウカオン</t>
    </rPh>
    <phoneticPr fontId="1"/>
  </si>
  <si>
    <t>泡の音</t>
    <rPh sb="0" eb="1">
      <t>アワ</t>
    </rPh>
    <rPh sb="2" eb="3">
      <t>オト</t>
    </rPh>
    <phoneticPr fontId="1"/>
  </si>
  <si>
    <t>フラッシュモブ</t>
    <phoneticPr fontId="1"/>
  </si>
  <si>
    <t>熱流体シミュレーション</t>
    <rPh sb="0" eb="1">
      <t>ネツ</t>
    </rPh>
    <rPh sb="1" eb="3">
      <t>リュウタイ</t>
    </rPh>
    <phoneticPr fontId="1"/>
  </si>
  <si>
    <t>水飲み鳥</t>
    <rPh sb="0" eb="1">
      <t>ミズ</t>
    </rPh>
    <rPh sb="1" eb="2">
      <t>ノ</t>
    </rPh>
    <rPh sb="3" eb="4">
      <t>トリ</t>
    </rPh>
    <phoneticPr fontId="1"/>
  </si>
  <si>
    <t>アイデア大全</t>
    <rPh sb="4" eb="6">
      <t>タイゼン</t>
    </rPh>
    <phoneticPr fontId="1"/>
  </si>
  <si>
    <t>トランプ</t>
    <phoneticPr fontId="1"/>
  </si>
  <si>
    <t>富士山</t>
    <rPh sb="0" eb="3">
      <t>フジサン</t>
    </rPh>
    <phoneticPr fontId="1"/>
  </si>
  <si>
    <t>渋滞学</t>
    <rPh sb="0" eb="2">
      <t>ジュウタイ</t>
    </rPh>
    <rPh sb="2" eb="3">
      <t>ガク</t>
    </rPh>
    <phoneticPr fontId="1"/>
  </si>
  <si>
    <t>ブログ</t>
    <phoneticPr fontId="1"/>
  </si>
  <si>
    <t>グーグルの猫</t>
    <rPh sb="5" eb="6">
      <t>ネコ</t>
    </rPh>
    <phoneticPr fontId="1"/>
  </si>
  <si>
    <t>手品</t>
    <rPh sb="0" eb="2">
      <t>テジナ</t>
    </rPh>
    <phoneticPr fontId="1"/>
  </si>
  <si>
    <t>知恵の輪</t>
    <rPh sb="0" eb="2">
      <t>チエ</t>
    </rPh>
    <rPh sb="3" eb="4">
      <t>ワ</t>
    </rPh>
    <phoneticPr fontId="1"/>
  </si>
  <si>
    <t>コナン</t>
    <phoneticPr fontId="1"/>
  </si>
  <si>
    <t>矢印</t>
    <rPh sb="0" eb="2">
      <t>ヤジルシ</t>
    </rPh>
    <phoneticPr fontId="1"/>
  </si>
  <si>
    <t>歌集、パタパタ</t>
    <rPh sb="0" eb="2">
      <t>カシュウ</t>
    </rPh>
    <phoneticPr fontId="1"/>
  </si>
  <si>
    <t>綿菓子</t>
    <rPh sb="0" eb="3">
      <t>ワタガシ</t>
    </rPh>
    <phoneticPr fontId="1"/>
  </si>
  <si>
    <t>盲導犬</t>
    <rPh sb="0" eb="3">
      <t>モウドウケン</t>
    </rPh>
    <phoneticPr fontId="1"/>
  </si>
  <si>
    <t>共鳴、共振</t>
    <rPh sb="0" eb="2">
      <t>キョウメイ</t>
    </rPh>
    <rPh sb="3" eb="5">
      <t>キョウシン</t>
    </rPh>
    <phoneticPr fontId="1"/>
  </si>
  <si>
    <t>波長</t>
    <rPh sb="0" eb="2">
      <t>ハチョウ</t>
    </rPh>
    <phoneticPr fontId="1"/>
  </si>
  <si>
    <t>聴診器</t>
    <rPh sb="0" eb="3">
      <t>チョウシンキ</t>
    </rPh>
    <phoneticPr fontId="1"/>
  </si>
  <si>
    <t>フォックスハンティング</t>
    <phoneticPr fontId="1"/>
  </si>
  <si>
    <t>手話、点字</t>
    <rPh sb="0" eb="2">
      <t>シュワ</t>
    </rPh>
    <rPh sb="3" eb="5">
      <t>テンジ</t>
    </rPh>
    <phoneticPr fontId="1"/>
  </si>
  <si>
    <t>コミュニケーション</t>
    <phoneticPr fontId="1"/>
  </si>
  <si>
    <t>アイヌ語</t>
    <rPh sb="3" eb="4">
      <t>ゴ</t>
    </rPh>
    <phoneticPr fontId="1"/>
  </si>
  <si>
    <t>ヴィブラスラップ</t>
    <phoneticPr fontId="1"/>
  </si>
  <si>
    <t>Pentatonix</t>
    <phoneticPr fontId="1"/>
  </si>
  <si>
    <t>遊び、アウトドア、スポーツ</t>
    <phoneticPr fontId="1"/>
  </si>
  <si>
    <t>機械学習</t>
    <rPh sb="0" eb="2">
      <t>キカイ</t>
    </rPh>
    <rPh sb="2" eb="4">
      <t>ガクシュウ</t>
    </rPh>
    <phoneticPr fontId="1"/>
  </si>
  <si>
    <t>医療用画像処理PET</t>
    <phoneticPr fontId="1"/>
  </si>
  <si>
    <t>機械学習</t>
    <rPh sb="0" eb="2">
      <t>キカイ</t>
    </rPh>
    <rPh sb="2" eb="4">
      <t>ガクシュウ</t>
    </rPh>
    <phoneticPr fontId="1"/>
  </si>
  <si>
    <t>ｺﾐｭﾆｹｰｼｮﾝ、言語</t>
    <rPh sb="10" eb="12">
      <t>ゲンゴ</t>
    </rPh>
    <phoneticPr fontId="1"/>
  </si>
  <si>
    <t>折紙</t>
  </si>
  <si>
    <t>知恵の輪</t>
  </si>
  <si>
    <t>ティッシュ</t>
  </si>
  <si>
    <t>リアルに見えますか？</t>
    <phoneticPr fontId="1"/>
  </si>
  <si>
    <t>https://evolvingbook.com/2019/10/28/rial/</t>
    <phoneticPr fontId="1"/>
  </si>
  <si>
    <t>ナチュラルナビゲータ</t>
    <phoneticPr fontId="1"/>
  </si>
  <si>
    <t>https://evolvingbook.com/2019/10/29/natural-navigate/</t>
    <phoneticPr fontId="1"/>
  </si>
  <si>
    <t>アニメそっくり</t>
    <phoneticPr fontId="1"/>
  </si>
  <si>
    <t>https://evolvingbook.com/2019/10/30/momoko/</t>
    <phoneticPr fontId="1"/>
  </si>
  <si>
    <t>当たり付けはバラして</t>
    <phoneticPr fontId="1"/>
  </si>
  <si>
    <t>https://evolvingbook.com/2019/10/31/deta/</t>
    <phoneticPr fontId="1"/>
  </si>
  <si>
    <t>AIによるホームページ作成</t>
    <phoneticPr fontId="1"/>
  </si>
  <si>
    <t>https://evolvingbook.com/2019/11/01/homepage/</t>
    <phoneticPr fontId="1"/>
  </si>
  <si>
    <t>都会にも日本の美が</t>
    <phoneticPr fontId="1"/>
  </si>
  <si>
    <t>https://evolvingbook.com/2019/11/02/garden/</t>
    <phoneticPr fontId="1"/>
  </si>
  <si>
    <t>植物は美の科学である（ジョセフ・パクストン卿）</t>
    <phoneticPr fontId="1"/>
  </si>
  <si>
    <t>https://evolvingbook.com/2019/11/03/flora/</t>
    <phoneticPr fontId="1"/>
  </si>
  <si>
    <t>自由な音楽表現</t>
    <phoneticPr fontId="1"/>
  </si>
  <si>
    <t>https://evolvingbook.com/?p=6086&amp;preview=true</t>
    <phoneticPr fontId="1"/>
  </si>
  <si>
    <t>遊び、アウトドア、スポーツ</t>
  </si>
  <si>
    <t>ティッシュ、バッタ</t>
    <phoneticPr fontId="1"/>
  </si>
  <si>
    <t>データの当たり付け</t>
    <rPh sb="4" eb="5">
      <t>ア</t>
    </rPh>
    <rPh sb="7" eb="8">
      <t>ヅ</t>
    </rPh>
    <phoneticPr fontId="1"/>
  </si>
  <si>
    <t>ホームページ作成</t>
    <rPh sb="6" eb="8">
      <t>サクセイ</t>
    </rPh>
    <phoneticPr fontId="1"/>
  </si>
  <si>
    <t>日本庭園、東京</t>
    <rPh sb="0" eb="2">
      <t>ニホン</t>
    </rPh>
    <rPh sb="2" eb="4">
      <t>テイエン</t>
    </rPh>
    <rPh sb="5" eb="7">
      <t>トウキョウ</t>
    </rPh>
    <phoneticPr fontId="1"/>
  </si>
  <si>
    <t>FLORA</t>
    <phoneticPr fontId="1"/>
  </si>
  <si>
    <t>自由な音楽表現</t>
    <rPh sb="0" eb="2">
      <t>ジユウ</t>
    </rPh>
    <rPh sb="3" eb="5">
      <t>オンガク</t>
    </rPh>
    <rPh sb="5" eb="7">
      <t>ヒョウゲン</t>
    </rPh>
    <phoneticPr fontId="1"/>
  </si>
  <si>
    <t>もものかんづめ</t>
    <phoneticPr fontId="1"/>
  </si>
  <si>
    <t>遊び</t>
    <rPh sb="0" eb="1">
      <t>アソ</t>
    </rPh>
    <phoneticPr fontId="1"/>
  </si>
  <si>
    <t>アウトドア</t>
    <phoneticPr fontId="1"/>
  </si>
  <si>
    <t>スポーツ</t>
    <phoneticPr fontId="1"/>
  </si>
  <si>
    <t>電子</t>
    <rPh sb="0" eb="2">
      <t>デンシ</t>
    </rPh>
    <phoneticPr fontId="1"/>
  </si>
  <si>
    <t>ホームぺージ公開</t>
    <phoneticPr fontId="1"/>
  </si>
  <si>
    <t>https://evolvingbook.com/2019/11/08/homepage-2/</t>
    <phoneticPr fontId="1"/>
  </si>
  <si>
    <t>https://evolvingbook.com/2019/11/07/novel/</t>
    <phoneticPr fontId="1"/>
  </si>
  <si>
    <t>こんな本もあるそうです</t>
    <phoneticPr fontId="1"/>
  </si>
  <si>
    <t>https://evolvingbook.com/2019/11/06/forecast/</t>
    <phoneticPr fontId="1"/>
  </si>
  <si>
    <t>https://evolvingbook.com/2019/11/05/theme-park/</t>
    <phoneticPr fontId="1"/>
  </si>
  <si>
    <t>もっと好奇心を持って！！</t>
    <phoneticPr fontId="1"/>
  </si>
  <si>
    <t>回帰曲線の信頼区間、予測区間とは？</t>
    <phoneticPr fontId="1"/>
  </si>
  <si>
    <t>連鎖とエントロピーの増大</t>
    <phoneticPr fontId="1"/>
  </si>
  <si>
    <t>https://evolvingbook.com/2018/05/12/chain/</t>
    <phoneticPr fontId="1"/>
  </si>
  <si>
    <t>ごみで散らかった部屋はゴムと同じ？</t>
    <phoneticPr fontId="1"/>
  </si>
  <si>
    <t>https://evolvingbook.com/2018/05/31/nail/</t>
    <phoneticPr fontId="1"/>
  </si>
  <si>
    <t>デスクトップ画面もエントロピーが大きい？</t>
    <phoneticPr fontId="1"/>
  </si>
  <si>
    <t>永久機関のように見える</t>
    <phoneticPr fontId="1"/>
  </si>
  <si>
    <t>https://evolvingbook.com/2018/04/11/perpetual-motion-machine/</t>
    <phoneticPr fontId="1"/>
  </si>
  <si>
    <t>微小管上を移動するタンパク質は歩く木のよう</t>
    <phoneticPr fontId="1"/>
  </si>
  <si>
    <t>人間は「考える葦」であると共に「考える管」である！</t>
    <phoneticPr fontId="1"/>
  </si>
  <si>
    <t>https://evolvingbook.com/2018/02/14/secondbrain/</t>
    <phoneticPr fontId="1"/>
  </si>
  <si>
    <t>決定係数ｒ２がマイナス？</t>
    <phoneticPr fontId="1"/>
  </si>
  <si>
    <t>https://evolvingbook.com/2019/11/09/determination/</t>
    <phoneticPr fontId="1"/>
  </si>
  <si>
    <t>味噌汁を冷やすとできる形は？</t>
    <phoneticPr fontId="1"/>
  </si>
  <si>
    <t>https://evolvingbook.com/2019/11/10/dissipative-structure/</t>
    <phoneticPr fontId="1"/>
  </si>
  <si>
    <t>倒れる時は前のめり</t>
    <rPh sb="0" eb="1">
      <t>タオ</t>
    </rPh>
    <rPh sb="3" eb="4">
      <t>トキ</t>
    </rPh>
    <rPh sb="5" eb="6">
      <t>マエ</t>
    </rPh>
    <phoneticPr fontId="1"/>
  </si>
  <si>
    <t>散逸構造</t>
    <rPh sb="0" eb="1">
      <t>サン</t>
    </rPh>
    <rPh sb="1" eb="2">
      <t>イツ</t>
    </rPh>
    <rPh sb="2" eb="4">
      <t>コウゾウ</t>
    </rPh>
    <phoneticPr fontId="1"/>
  </si>
  <si>
    <t>ホームページ</t>
    <phoneticPr fontId="1"/>
  </si>
  <si>
    <t>信頼区間、予測区間</t>
    <phoneticPr fontId="1"/>
  </si>
  <si>
    <t>ひらめきアイデアノート</t>
    <phoneticPr fontId="1"/>
  </si>
  <si>
    <t>どこにそんな力が？</t>
    <phoneticPr fontId="1"/>
  </si>
  <si>
    <t>https://evolvingbook.com/?p=6194&amp;preview=true</t>
    <phoneticPr fontId="1"/>
  </si>
  <si>
    <t>https://evolvingbook.com/?p=6180&amp;preview=true</t>
    <phoneticPr fontId="1"/>
  </si>
  <si>
    <t>そんなに切り刻まなくとも</t>
    <phoneticPr fontId="1"/>
  </si>
  <si>
    <t>前世代からの情報を引き継ぎ</t>
    <phoneticPr fontId="1"/>
  </si>
  <si>
    <t>https://evolvingbook.com/2019/11/15/cellular_automaton/</t>
    <phoneticPr fontId="1"/>
  </si>
  <si>
    <t>https://evolvingbook.com/2019/11/14/lifegame/</t>
    <phoneticPr fontId="1"/>
  </si>
  <si>
    <t>情報が進化に影響及ぼすゲーム</t>
    <phoneticPr fontId="1"/>
  </si>
  <si>
    <t>情報が仕事をする？</t>
    <phoneticPr fontId="1"/>
  </si>
  <si>
    <t>https://evolvingbook.com/2019/11/13/infomation-2/</t>
    <phoneticPr fontId="1"/>
  </si>
  <si>
    <t>https://evolvingbook.com/2019/11/12/atp_adp_cycle/</t>
    <phoneticPr fontId="1"/>
  </si>
  <si>
    <t>放射線→水素イオン→エネルギー</t>
    <phoneticPr fontId="1"/>
  </si>
  <si>
    <t>https://evolvingbook.com/2019/11/11/radiation/</t>
    <phoneticPr fontId="1"/>
  </si>
  <si>
    <t>ATP/ADPサイクルはいろんな場面で活躍</t>
    <phoneticPr fontId="1"/>
  </si>
  <si>
    <t>ATP/ADPサイクル</t>
    <phoneticPr fontId="1"/>
  </si>
  <si>
    <t>微生物</t>
    <rPh sb="0" eb="3">
      <t>ビセイブツ</t>
    </rPh>
    <phoneticPr fontId="1"/>
  </si>
  <si>
    <t>キネシン</t>
    <phoneticPr fontId="1"/>
  </si>
  <si>
    <t>放射線</t>
    <phoneticPr fontId="1"/>
  </si>
  <si>
    <t>エントロピー</t>
    <phoneticPr fontId="1"/>
  </si>
  <si>
    <t>物理</t>
    <rPh sb="0" eb="2">
      <t>ブツリ</t>
    </rPh>
    <phoneticPr fontId="1"/>
  </si>
  <si>
    <t>ライフゲーム</t>
    <phoneticPr fontId="1"/>
  </si>
  <si>
    <t>セルオートマトン</t>
    <phoneticPr fontId="1"/>
  </si>
  <si>
    <t>プラナリア,</t>
    <phoneticPr fontId="1"/>
  </si>
  <si>
    <t>キョクアジサシ</t>
    <phoneticPr fontId="1"/>
  </si>
  <si>
    <t>地磁気、光</t>
    <rPh sb="0" eb="3">
      <t>チジキ</t>
    </rPh>
    <rPh sb="4" eb="5">
      <t>ヒカリ</t>
    </rPh>
    <phoneticPr fontId="1"/>
  </si>
  <si>
    <t>再生</t>
    <rPh sb="0" eb="2">
      <t>サイセイ</t>
    </rPh>
    <phoneticPr fontId="1"/>
  </si>
  <si>
    <t>世代、情報</t>
    <rPh sb="0" eb="2">
      <t>セダイ</t>
    </rPh>
    <rPh sb="3" eb="5">
      <t>ジョウホウ</t>
    </rPh>
    <phoneticPr fontId="1"/>
  </si>
  <si>
    <t>情報、遺伝</t>
    <rPh sb="0" eb="2">
      <t>ジョウホウ</t>
    </rPh>
    <rPh sb="3" eb="5">
      <t>イデン</t>
    </rPh>
    <phoneticPr fontId="1"/>
  </si>
  <si>
    <t>透明マント</t>
    <rPh sb="0" eb="2">
      <t>トウメイ</t>
    </rPh>
    <phoneticPr fontId="1"/>
  </si>
  <si>
    <t>美しい日本語</t>
    <rPh sb="0" eb="1">
      <t>ウツク</t>
    </rPh>
    <rPh sb="3" eb="6">
      <t>ニホンゴ</t>
    </rPh>
    <phoneticPr fontId="1"/>
  </si>
  <si>
    <t>眠くならない数学の本</t>
    <phoneticPr fontId="1"/>
  </si>
  <si>
    <t>https://evolvingbook.com/2018/03/13/mathematicsbook/</t>
    <phoneticPr fontId="1"/>
  </si>
  <si>
    <t>行列とベクトルを絵に描く効能</t>
    <phoneticPr fontId="1"/>
  </si>
  <si>
    <t>正常、異常をどう数値で判断するか？</t>
    <phoneticPr fontId="1"/>
  </si>
  <si>
    <t>固有値の求め方は？</t>
    <phoneticPr fontId="1"/>
  </si>
  <si>
    <t>変換をイメージしよう</t>
    <phoneticPr fontId="1"/>
  </si>
  <si>
    <t>https://evolvingbook.com/2019/12/01/transfer/</t>
    <phoneticPr fontId="1"/>
  </si>
  <si>
    <t>https://evolvingbook.com/2019/11/30/vector-2/</t>
    <phoneticPr fontId="1"/>
  </si>
  <si>
    <t>https://evolvingbook.com/2019/11/29/plasma/</t>
    <phoneticPr fontId="1"/>
  </si>
  <si>
    <t>＋のあとｆ、ｆのあと＋</t>
    <phoneticPr fontId="1"/>
  </si>
  <si>
    <t>https://evolvingbook.com/2019/11/28/cape/</t>
    <phoneticPr fontId="1"/>
  </si>
  <si>
    <t>ロボットの関節？</t>
    <phoneticPr fontId="1"/>
  </si>
  <si>
    <t>https://evolvingbook.com/2019/11/27/robot-3/</t>
    <phoneticPr fontId="1"/>
  </si>
  <si>
    <t>https://evolvingbook.com/2019/11/26/sphere/</t>
    <phoneticPr fontId="1"/>
  </si>
  <si>
    <t>平面から球へ</t>
    <phoneticPr fontId="1"/>
  </si>
  <si>
    <t>いちばんたいせつなことは</t>
    <phoneticPr fontId="1"/>
  </si>
  <si>
    <t>https://evolvingbook.com/2019/11/25/little_prince/</t>
    <phoneticPr fontId="1"/>
  </si>
  <si>
    <t>https://evolvingbook.com/2019/11/24/novel-2/</t>
    <phoneticPr fontId="1"/>
  </si>
  <si>
    <t>折ると変身</t>
    <phoneticPr fontId="1"/>
  </si>
  <si>
    <t>https://evolvingbook.com/2019/11/23/curve-2/</t>
    <phoneticPr fontId="1"/>
  </si>
  <si>
    <t>https://evolvingbook.com/2019/11/22/mt_takao/</t>
    <phoneticPr fontId="1"/>
  </si>
  <si>
    <t>癒しのひと時</t>
    <phoneticPr fontId="1"/>
  </si>
  <si>
    <t>泥臭く手作業で知ろう、アルゴリズム</t>
    <phoneticPr fontId="1"/>
  </si>
  <si>
    <t>https://evolvingbook.com/2019/11/21/q_value/</t>
    <phoneticPr fontId="1"/>
  </si>
  <si>
    <t>https://evolvingbook.com/2019/11/20/excel_function/</t>
    <phoneticPr fontId="1"/>
  </si>
  <si>
    <t>冒険も必要</t>
    <phoneticPr fontId="1"/>
  </si>
  <si>
    <t>https://evolvingbook.com/2019/11/19/adventure-2/</t>
    <phoneticPr fontId="1"/>
  </si>
  <si>
    <t>https://evolvingbook.com/2019/11/18/q-study/</t>
    <phoneticPr fontId="1"/>
  </si>
  <si>
    <t>試行錯誤して信頼度が上がっていく</t>
    <phoneticPr fontId="1"/>
  </si>
  <si>
    <t>Ｑ学習</t>
    <rPh sb="1" eb="3">
      <t>ガクシュウ</t>
    </rPh>
    <phoneticPr fontId="1"/>
  </si>
  <si>
    <t>Excel関数、こんな使い方も</t>
    <phoneticPr fontId="1"/>
  </si>
  <si>
    <t>Excel関数</t>
    <phoneticPr fontId="1"/>
  </si>
  <si>
    <t>高尾山</t>
    <rPh sb="0" eb="3">
      <t>タカオサン</t>
    </rPh>
    <phoneticPr fontId="1"/>
  </si>
  <si>
    <t>折紙　ト音記号</t>
    <rPh sb="0" eb="2">
      <t>オリガミ</t>
    </rPh>
    <rPh sb="4" eb="7">
      <t>オンキゴウ</t>
    </rPh>
    <phoneticPr fontId="1"/>
  </si>
  <si>
    <t>木洩れ日に泳ぐ魚</t>
    <rPh sb="0" eb="2">
      <t>コモ</t>
    </rPh>
    <rPh sb="3" eb="4">
      <t>ビ</t>
    </rPh>
    <rPh sb="5" eb="6">
      <t>オヨ</t>
    </rPh>
    <rPh sb="7" eb="8">
      <t>サカナ</t>
    </rPh>
    <phoneticPr fontId="1"/>
  </si>
  <si>
    <t>星の王子様</t>
    <rPh sb="0" eb="1">
      <t>ホシ</t>
    </rPh>
    <rPh sb="2" eb="5">
      <t>オウジサマ</t>
    </rPh>
    <phoneticPr fontId="1"/>
  </si>
  <si>
    <t>折紙</t>
    <phoneticPr fontId="1"/>
  </si>
  <si>
    <t>透明マントの話題２つ</t>
    <phoneticPr fontId="1"/>
  </si>
  <si>
    <t>透明マント</t>
    <phoneticPr fontId="1"/>
  </si>
  <si>
    <t>ブドウがプラズマ発生？</t>
    <phoneticPr fontId="1"/>
  </si>
  <si>
    <t>ブドウとプラズマ</t>
    <phoneticPr fontId="1"/>
  </si>
  <si>
    <t>線形変換</t>
    <rPh sb="0" eb="2">
      <t>センケイ</t>
    </rPh>
    <rPh sb="2" eb="4">
      <t>ヘンカン</t>
    </rPh>
    <phoneticPr fontId="1"/>
  </si>
  <si>
    <t>線形変換、行列</t>
    <rPh sb="0" eb="2">
      <t>センケイ</t>
    </rPh>
    <rPh sb="2" eb="4">
      <t>ヘンカン</t>
    </rPh>
    <rPh sb="5" eb="7">
      <t>ギョウレツ</t>
    </rPh>
    <phoneticPr fontId="1"/>
  </si>
  <si>
    <t>何度も反芻（はんすう）する</t>
    <phoneticPr fontId="1"/>
  </si>
  <si>
    <t>https://evolvingbook.com/2020/02/06/rumination/</t>
    <phoneticPr fontId="1"/>
  </si>
  <si>
    <t>誠実か完全か？</t>
    <phoneticPr fontId="1"/>
  </si>
  <si>
    <t>https://evolvingbook.com/2020/02/05/integrity/</t>
    <phoneticPr fontId="1"/>
  </si>
  <si>
    <t>https://evolvingbook.com/2020/02/03/lovely/</t>
    <phoneticPr fontId="1"/>
  </si>
  <si>
    <t>わからないことが素敵</t>
    <phoneticPr fontId="1"/>
  </si>
  <si>
    <t>生涯学び</t>
    <phoneticPr fontId="1"/>
  </si>
  <si>
    <t>https://evolvingbook.com/2020/02/02/money/</t>
    <phoneticPr fontId="1"/>
  </si>
  <si>
    <t>https://evolvingbook.com/2020/02/01/sugoroku/</t>
    <phoneticPr fontId="1"/>
  </si>
  <si>
    <t>楽しんで学ぶ</t>
    <phoneticPr fontId="1"/>
  </si>
  <si>
    <t>やっと理解の糸が繋がった</t>
    <phoneticPr fontId="1"/>
  </si>
  <si>
    <t>https://evolvingbook.com/2020/01/31/mahalanobis/</t>
    <phoneticPr fontId="1"/>
  </si>
  <si>
    <t>https://evolvingbook.com/2020/01/30/scrutinize/</t>
    <phoneticPr fontId="1"/>
  </si>
  <si>
    <t>知りたいことは、とことん突き詰める</t>
    <phoneticPr fontId="1"/>
  </si>
  <si>
    <t>https://evolvingbook.com/2020/01/29/glycan/</t>
    <phoneticPr fontId="1"/>
  </si>
  <si>
    <t>ジャングル上空の雲のよう</t>
    <phoneticPr fontId="1"/>
  </si>
  <si>
    <t>https://evolvingbook.com/2020/01/28/goal/</t>
    <phoneticPr fontId="1"/>
  </si>
  <si>
    <t>英語では？</t>
    <phoneticPr fontId="1"/>
  </si>
  <si>
    <t>スターウォーズのメッセージは・・</t>
    <phoneticPr fontId="1"/>
  </si>
  <si>
    <t>https://evolvingbook.com/2020/01/27/mythology/</t>
    <phoneticPr fontId="1"/>
  </si>
  <si>
    <t>https://evolvingbook.com/2020/01/26/continuation-2/</t>
    <phoneticPr fontId="1"/>
  </si>
  <si>
    <t>続けることで固まる</t>
    <phoneticPr fontId="1"/>
  </si>
  <si>
    <t>いざという時の知恵</t>
    <phoneticPr fontId="1"/>
  </si>
  <si>
    <t>https://evolvingbook.com/2020/01/25/emergency/</t>
    <phoneticPr fontId="1"/>
  </si>
  <si>
    <t>https://evolvingbook.com/2020/01/24/dimension/</t>
    <phoneticPr fontId="1"/>
  </si>
  <si>
    <t>次元解析とは？</t>
    <phoneticPr fontId="1"/>
  </si>
  <si>
    <t>別世界で解く</t>
    <phoneticPr fontId="1"/>
  </si>
  <si>
    <t>https://evolvingbook.com/2020/01/23/laplace/</t>
    <phoneticPr fontId="1"/>
  </si>
  <si>
    <t>https://evolvingbook.com/2020/01/22/scaledown/</t>
    <phoneticPr fontId="1"/>
  </si>
  <si>
    <t>単位がない方が便利な場合もある</t>
    <phoneticPr fontId="1"/>
  </si>
  <si>
    <t>https://evolvingbook.com/2020/01/21/loop/</t>
    <phoneticPr fontId="1"/>
  </si>
  <si>
    <t>https://evolvingbook.com/2020/01/20/satellite/</t>
    <phoneticPr fontId="1"/>
  </si>
  <si>
    <t>きぼうが見えた</t>
    <phoneticPr fontId="1"/>
  </si>
  <si>
    <t>輸送された結果生じたもの</t>
    <phoneticPr fontId="1"/>
  </si>
  <si>
    <t>https://evolvingbook.com/2020/01/19/grad/</t>
    <phoneticPr fontId="1"/>
  </si>
  <si>
    <t>https://evolvingbook.com/2020/01/18/boundary/</t>
    <phoneticPr fontId="1"/>
  </si>
  <si>
    <t>スイカやきゅうりを冷やす際の式は？</t>
    <phoneticPr fontId="1"/>
  </si>
  <si>
    <t>ドヤドヤとジワジワ</t>
    <phoneticPr fontId="1"/>
  </si>
  <si>
    <t>https://evolvingbook.com/2020/01/17/pdf/</t>
    <phoneticPr fontId="1"/>
  </si>
  <si>
    <t>https://evolvingbook.com/2020/01/16/manegement/</t>
    <phoneticPr fontId="1"/>
  </si>
  <si>
    <t>マネジメントを漢字一文字で書くと？</t>
    <phoneticPr fontId="1"/>
  </si>
  <si>
    <t>複数の目でチェックして</t>
    <phoneticPr fontId="1"/>
  </si>
  <si>
    <t>https://evolvingbook.com/2020/01/15/gantt_chart/</t>
    <phoneticPr fontId="1"/>
  </si>
  <si>
    <t>https://evolvingbook.com/2020/01/14/facilitator/</t>
    <phoneticPr fontId="1"/>
  </si>
  <si>
    <t>本物の真似から始まる</t>
    <phoneticPr fontId="1"/>
  </si>
  <si>
    <t>https://evolvingbook.com/2020/01/13/game/</t>
    <phoneticPr fontId="1"/>
  </si>
  <si>
    <t>ゲーム＝仕事</t>
    <phoneticPr fontId="1"/>
  </si>
  <si>
    <t>https://evolvingbook.com/2020/01/12/playful/</t>
    <phoneticPr fontId="1"/>
  </si>
  <si>
    <t>遊び心の効能は？</t>
    <phoneticPr fontId="1"/>
  </si>
  <si>
    <t>図にしたり計算して見える化</t>
    <phoneticPr fontId="1"/>
  </si>
  <si>
    <t>https://evolvingbook.com/2020/01/11/valuemap/</t>
    <phoneticPr fontId="1"/>
  </si>
  <si>
    <t>押し込んだり引っ張たり</t>
    <phoneticPr fontId="1"/>
  </si>
  <si>
    <t>https://evolvingbook.com/2020/01/10/pushupull/</t>
    <phoneticPr fontId="1"/>
  </si>
  <si>
    <t>https://evolvingbook.com/2020/01/09/qcd/</t>
    <phoneticPr fontId="1"/>
  </si>
  <si>
    <t>最初が肝心</t>
    <phoneticPr fontId="1"/>
  </si>
  <si>
    <t>プロジェクト立ち上げに必要なことは</t>
    <phoneticPr fontId="1"/>
  </si>
  <si>
    <t>https://evolvingbook.com/2020/01/08/project/</t>
    <phoneticPr fontId="1"/>
  </si>
  <si>
    <t>https://evolvingbook.com/2020/01/07/oldies-2/</t>
    <phoneticPr fontId="1"/>
  </si>
  <si>
    <t>掘り出しもの音源　第２弾</t>
    <phoneticPr fontId="1"/>
  </si>
  <si>
    <t>平面なのに立体</t>
    <phoneticPr fontId="1"/>
  </si>
  <si>
    <t>https://evolvingbook.com/2020/01/06/cube/</t>
    <phoneticPr fontId="1"/>
  </si>
  <si>
    <t>https://evolvingbook.com/2020/01/05/composer/</t>
    <phoneticPr fontId="1"/>
  </si>
  <si>
    <t>音楽ソフトあれこれ</t>
    <phoneticPr fontId="1"/>
  </si>
  <si>
    <t>旧きものも掘り起こして</t>
    <phoneticPr fontId="1"/>
  </si>
  <si>
    <t>https://evolvingbook.com/2020/01/04/oldies/</t>
    <phoneticPr fontId="1"/>
  </si>
  <si>
    <t>https://evolvingbook.com/2020/01/03/jazz/</t>
    <phoneticPr fontId="1"/>
  </si>
  <si>
    <t>お互いを認め合うことは素晴らしい</t>
    <phoneticPr fontId="1"/>
  </si>
  <si>
    <t>https://evolvingbook.com/2020/01/02/music-3/</t>
    <phoneticPr fontId="1"/>
  </si>
  <si>
    <t>歳を重ねると変わる？</t>
    <phoneticPr fontId="1"/>
  </si>
  <si>
    <t>今年の夢は？</t>
    <phoneticPr fontId="1"/>
  </si>
  <si>
    <t>https://evolvingbook.com/2020/01/01/dream-2/</t>
    <phoneticPr fontId="1"/>
  </si>
  <si>
    <t>https://evolvingbook.com/2019/12/31/planet/</t>
    <phoneticPr fontId="1"/>
  </si>
  <si>
    <t>年の終わりに安らぐメロディーを</t>
    <phoneticPr fontId="1"/>
  </si>
  <si>
    <t>毎年同じことできる幸せ</t>
    <phoneticPr fontId="1"/>
  </si>
  <si>
    <t>https://evolvingbook.com/2019/12/31/same/</t>
    <phoneticPr fontId="1"/>
  </si>
  <si>
    <t>https://evolvingbook.com/2019/12/29/black/</t>
    <phoneticPr fontId="1"/>
  </si>
  <si>
    <t>黒い方がよく見える？</t>
    <phoneticPr fontId="1"/>
  </si>
  <si>
    <t>現代人は食物の進化に追いついている？</t>
    <phoneticPr fontId="1"/>
  </si>
  <si>
    <t>https://evolvingbook.com/2019/12/28/food/</t>
    <phoneticPr fontId="1"/>
  </si>
  <si>
    <t>https://evolvingbook.com/2019/12/27/poisson/</t>
    <phoneticPr fontId="1"/>
  </si>
  <si>
    <t>稀に起こる？</t>
    <phoneticPr fontId="1"/>
  </si>
  <si>
    <t>https://evolvingbook.com/2019/12/26/peak-2/</t>
    <phoneticPr fontId="1"/>
  </si>
  <si>
    <t>一番起きそうな場所</t>
    <phoneticPr fontId="1"/>
  </si>
  <si>
    <t>2項分布は大きくも小さくも・・・</t>
    <phoneticPr fontId="1"/>
  </si>
  <si>
    <t>https://evolvingbook.com/2019/12/25/binomial/</t>
    <phoneticPr fontId="1"/>
  </si>
  <si>
    <t>https://evolvingbook.com/2019/12/24/saint/</t>
    <phoneticPr fontId="1"/>
  </si>
  <si>
    <t>効率よくプレゼントを配るサンタの知恵</t>
    <phoneticPr fontId="1"/>
  </si>
  <si>
    <t>まれに起こる最尤値は？</t>
    <phoneticPr fontId="1"/>
  </si>
  <si>
    <t>https://evolvingbook.com/2019/12/23/mpn/</t>
    <phoneticPr fontId="1"/>
  </si>
  <si>
    <t>https://evolvingbook.com/2019/12/22/%ef%bd%89/</t>
    <phoneticPr fontId="1"/>
  </si>
  <si>
    <t>ｉは存在する？</t>
    <phoneticPr fontId="1"/>
  </si>
  <si>
    <t>もっともらしいのは？</t>
    <phoneticPr fontId="1"/>
  </si>
  <si>
    <t>https://evolvingbook.com/2019/12/21/maximum_likelihood/</t>
    <phoneticPr fontId="1"/>
  </si>
  <si>
    <t>https://evolvingbook.com/2019/12/20/logistics/</t>
    <phoneticPr fontId="1"/>
  </si>
  <si>
    <t>原因から判定を推定</t>
    <phoneticPr fontId="1"/>
  </si>
  <si>
    <t>貝や蚕は環境問題の救世主になるか？</t>
    <phoneticPr fontId="1"/>
  </si>
  <si>
    <t>https://evolvingbook.com/2019/12/19/carbon_dioxide/</t>
    <phoneticPr fontId="1"/>
  </si>
  <si>
    <t>https://evolvingbook.com/2019/12/18/candle/</t>
    <phoneticPr fontId="1"/>
  </si>
  <si>
    <t>ロウソクに例えられる人に</t>
    <phoneticPr fontId="1"/>
  </si>
  <si>
    <t>今年もあと半月弱</t>
    <phoneticPr fontId="1"/>
  </si>
  <si>
    <t>https://evolvingbook.com/2019/12/17/postcard-2/</t>
    <phoneticPr fontId="1"/>
  </si>
  <si>
    <t>https://evolvingbook.com/2019/12/16/linear-2/</t>
    <phoneticPr fontId="1"/>
  </si>
  <si>
    <t>適正な生産計画を作る</t>
    <phoneticPr fontId="1"/>
  </si>
  <si>
    <t>有用な無料のオンライン講座開講目白押し</t>
    <phoneticPr fontId="1"/>
  </si>
  <si>
    <t>https://evolvingbook.com/2019/12/15/gacco/</t>
    <phoneticPr fontId="1"/>
  </si>
  <si>
    <t>https://evolvingbook.com/2019/12/14/book-3/</t>
    <phoneticPr fontId="1"/>
  </si>
  <si>
    <t>本選びの指針は？</t>
    <phoneticPr fontId="1"/>
  </si>
  <si>
    <t>https://evolvingbook.com/2019/12/13/npv_irr/</t>
    <phoneticPr fontId="1"/>
  </si>
  <si>
    <t>https://evolvingbook.com/2019/12/12/return/</t>
    <phoneticPr fontId="1"/>
  </si>
  <si>
    <t>最適な投資配分は？</t>
    <phoneticPr fontId="1"/>
  </si>
  <si>
    <t>https://evolvingbook.com/2019/12/11/risk-2/</t>
    <phoneticPr fontId="1"/>
  </si>
  <si>
    <t>目標（山の標高、位置）にベクトルを合わせこむ</t>
    <phoneticPr fontId="1"/>
  </si>
  <si>
    <t>https://evolvingbook.com/2019/12/09/normal/</t>
    <phoneticPr fontId="1"/>
  </si>
  <si>
    <t>https://evolvingbook.com/2019/12/08/peak/</t>
    <phoneticPr fontId="1"/>
  </si>
  <si>
    <t>山の頂上はどこだ？</t>
    <phoneticPr fontId="1"/>
  </si>
  <si>
    <t>制約条件を利用して最適値を求める</t>
    <phoneticPr fontId="1"/>
  </si>
  <si>
    <t>https://evolvingbook.com/2019/12/07/lagrange/</t>
    <phoneticPr fontId="1"/>
  </si>
  <si>
    <t>https://evolvingbook.com/2019/12/06/matrix-3/</t>
    <phoneticPr fontId="1"/>
  </si>
  <si>
    <t>正規直交化は効率化のミソ</t>
    <phoneticPr fontId="1"/>
  </si>
  <si>
    <t>P-1APのご利益</t>
    <phoneticPr fontId="1"/>
  </si>
  <si>
    <t>https://evolvingbook.com/2019/12/05/matrix-2/</t>
    <phoneticPr fontId="1"/>
  </si>
  <si>
    <t>https://evolvingbook.com/2019/12/04/conversion/</t>
    <phoneticPr fontId="1"/>
  </si>
  <si>
    <t>２回場所が変わる</t>
    <phoneticPr fontId="1"/>
  </si>
  <si>
    <t>https://evolvingbook.com/2019/12/03/neclause/</t>
    <phoneticPr fontId="1"/>
  </si>
  <si>
    <t>https://evolvingbook.com/2019/12/02/statistics-2/</t>
    <phoneticPr fontId="1"/>
  </si>
  <si>
    <t>統計はどこから身につけるか？</t>
    <phoneticPr fontId="1"/>
  </si>
  <si>
    <t>integrity</t>
    <phoneticPr fontId="1"/>
  </si>
  <si>
    <t>ﾃﾞｰﾀｲﾝﾃｸﾞﾘﾃｨｰ</t>
    <phoneticPr fontId="1"/>
  </si>
  <si>
    <t>政治家</t>
    <rPh sb="0" eb="3">
      <t>セイジカ</t>
    </rPh>
    <phoneticPr fontId="1"/>
  </si>
  <si>
    <t>N響コンマス</t>
    <rPh sb="1" eb="2">
      <t>キョウ</t>
    </rPh>
    <phoneticPr fontId="1"/>
  </si>
  <si>
    <t>防災すごろく</t>
    <rPh sb="0" eb="2">
      <t>ボウサイ</t>
    </rPh>
    <phoneticPr fontId="1"/>
  </si>
  <si>
    <t>脂質</t>
    <rPh sb="0" eb="2">
      <t>シシツ</t>
    </rPh>
    <phoneticPr fontId="1"/>
  </si>
  <si>
    <t>goal</t>
    <phoneticPr fontId="1"/>
  </si>
  <si>
    <t>千の顔を持つ英雄</t>
    <rPh sb="0" eb="1">
      <t>セン</t>
    </rPh>
    <rPh sb="2" eb="3">
      <t>カオ</t>
    </rPh>
    <rPh sb="4" eb="5">
      <t>モ</t>
    </rPh>
    <rPh sb="6" eb="8">
      <t>エイユウ</t>
    </rPh>
    <phoneticPr fontId="1"/>
  </si>
  <si>
    <t>防災</t>
    <rPh sb="0" eb="2">
      <t>ボウサイ</t>
    </rPh>
    <phoneticPr fontId="1"/>
  </si>
  <si>
    <t>次元解析</t>
    <rPh sb="0" eb="2">
      <t>ジゲン</t>
    </rPh>
    <rPh sb="2" eb="4">
      <t>カイセキ</t>
    </rPh>
    <phoneticPr fontId="1"/>
  </si>
  <si>
    <t>ラプラス変換</t>
    <rPh sb="4" eb="6">
      <t>ヘンカン</t>
    </rPh>
    <phoneticPr fontId="1"/>
  </si>
  <si>
    <t>偏微分方程式</t>
    <rPh sb="0" eb="3">
      <t>ヘンビブン</t>
    </rPh>
    <rPh sb="3" eb="6">
      <t>ホウテイシキ</t>
    </rPh>
    <phoneticPr fontId="1"/>
  </si>
  <si>
    <t>時間</t>
    <rPh sb="0" eb="2">
      <t>ジカン</t>
    </rPh>
    <phoneticPr fontId="1"/>
  </si>
  <si>
    <t>宇宙衛星きぼう</t>
    <rPh sb="0" eb="2">
      <t>ウチュウ</t>
    </rPh>
    <rPh sb="2" eb="4">
      <t>エイセイ</t>
    </rPh>
    <phoneticPr fontId="1"/>
  </si>
  <si>
    <t>宇宙</t>
    <rPh sb="0" eb="2">
      <t>ウチュウ</t>
    </rPh>
    <phoneticPr fontId="1"/>
  </si>
  <si>
    <t>製造、生産</t>
    <rPh sb="0" eb="2">
      <t>セイゾウ</t>
    </rPh>
    <rPh sb="3" eb="5">
      <t>セイサン</t>
    </rPh>
    <phoneticPr fontId="1"/>
  </si>
  <si>
    <t>ロウソクの科学</t>
    <rPh sb="5" eb="7">
      <t>カガク</t>
    </rPh>
    <phoneticPr fontId="1"/>
  </si>
  <si>
    <t>双対問題</t>
    <rPh sb="0" eb="2">
      <t>ソウツイ</t>
    </rPh>
    <rPh sb="2" eb="4">
      <t>モンダイ</t>
    </rPh>
    <phoneticPr fontId="1"/>
  </si>
  <si>
    <t>本屋大賞</t>
    <rPh sb="0" eb="2">
      <t>ホンヤ</t>
    </rPh>
    <rPh sb="2" eb="4">
      <t>タイショウ</t>
    </rPh>
    <phoneticPr fontId="1"/>
  </si>
  <si>
    <t>ファイナンス</t>
  </si>
  <si>
    <t>データマイニング</t>
    <phoneticPr fontId="1"/>
  </si>
  <si>
    <t>ラグランジュの未定乗数法</t>
    <rPh sb="7" eb="12">
      <t>ミテイジョウスウホウ</t>
    </rPh>
    <phoneticPr fontId="1"/>
  </si>
  <si>
    <t>ｻﾝﾀｸﾛｰｽの子供時代</t>
    <rPh sb="8" eb="10">
      <t>コドモ</t>
    </rPh>
    <rPh sb="10" eb="12">
      <t>ジダイ</t>
    </rPh>
    <phoneticPr fontId="1"/>
  </si>
  <si>
    <t>統計</t>
    <rPh sb="0" eb="2">
      <t>トウケイ</t>
    </rPh>
    <phoneticPr fontId="1"/>
  </si>
  <si>
    <t>物理</t>
    <rPh sb="0" eb="2">
      <t>ブツリ</t>
    </rPh>
    <phoneticPr fontId="1"/>
  </si>
  <si>
    <t>偏微分方程式</t>
    <rPh sb="0" eb="3">
      <t>ヘンビブン</t>
    </rPh>
    <rPh sb="3" eb="6">
      <t>ホウテイシキ</t>
    </rPh>
    <phoneticPr fontId="1"/>
  </si>
  <si>
    <t>セルフマネジメント</t>
    <phoneticPr fontId="1"/>
  </si>
  <si>
    <t>ガントチャート</t>
    <phoneticPr fontId="1"/>
  </si>
  <si>
    <t>ファシリテータ研修</t>
    <rPh sb="7" eb="9">
      <t>ケンシュウ</t>
    </rPh>
    <phoneticPr fontId="1"/>
  </si>
  <si>
    <t>学びのゲーミフィケーション</t>
    <rPh sb="0" eb="1">
      <t>マナ</t>
    </rPh>
    <phoneticPr fontId="1"/>
  </si>
  <si>
    <t>gacco</t>
    <phoneticPr fontId="1"/>
  </si>
  <si>
    <t>MITハック</t>
    <phoneticPr fontId="1"/>
  </si>
  <si>
    <t>工程管理</t>
    <rPh sb="0" eb="2">
      <t>コウテイ</t>
    </rPh>
    <rPh sb="2" eb="4">
      <t>カンリ</t>
    </rPh>
    <phoneticPr fontId="1"/>
  </si>
  <si>
    <t>分散・共分散行列</t>
    <rPh sb="0" eb="2">
      <t>ブンサン</t>
    </rPh>
    <rPh sb="3" eb="6">
      <t>キョウブンサン</t>
    </rPh>
    <rPh sb="6" eb="8">
      <t>ギョウレツ</t>
    </rPh>
    <phoneticPr fontId="1"/>
  </si>
  <si>
    <t>主成分分析</t>
    <rPh sb="0" eb="3">
      <t>シュセイブン</t>
    </rPh>
    <rPh sb="3" eb="5">
      <t>ブンセキ</t>
    </rPh>
    <phoneticPr fontId="1"/>
  </si>
  <si>
    <t>MT法</t>
    <rPh sb="2" eb="3">
      <t>ホウ</t>
    </rPh>
    <phoneticPr fontId="1"/>
  </si>
  <si>
    <t>高校生、お金の教科書</t>
    <rPh sb="0" eb="3">
      <t>コウコウセイ</t>
    </rPh>
    <phoneticPr fontId="1"/>
  </si>
  <si>
    <t>ちかい、おきて</t>
    <phoneticPr fontId="1"/>
  </si>
  <si>
    <t>無次元</t>
    <rPh sb="0" eb="3">
      <t>ムジゲン</t>
    </rPh>
    <phoneticPr fontId="1"/>
  </si>
  <si>
    <t>関山先生YouTube</t>
    <rPh sb="0" eb="2">
      <t>セキヤマ</t>
    </rPh>
    <rPh sb="2" eb="4">
      <t>センセイ</t>
    </rPh>
    <phoneticPr fontId="1"/>
  </si>
  <si>
    <t>自衛隊</t>
    <rPh sb="0" eb="3">
      <t>ジエイタイ</t>
    </rPh>
    <phoneticPr fontId="1"/>
  </si>
  <si>
    <t>習慣化して完成</t>
    <phoneticPr fontId="1"/>
  </si>
  <si>
    <t>https://evolvingbook.com/2020/02/07/habit/</t>
    <phoneticPr fontId="1"/>
  </si>
  <si>
    <t>違いがわからない</t>
    <phoneticPr fontId="1"/>
  </si>
  <si>
    <t>https://evolvingbook.com/2020/02/08/law/</t>
    <phoneticPr fontId="1"/>
  </si>
  <si>
    <t>「listen」と「silent」は関係あるの？</t>
    <phoneticPr fontId="1"/>
  </si>
  <si>
    <t>https://evolvingbook.com/2020/02/09/english/</t>
    <phoneticPr fontId="1"/>
  </si>
  <si>
    <t>法令</t>
    <rPh sb="0" eb="2">
      <t>ホウレイ</t>
    </rPh>
    <phoneticPr fontId="1"/>
  </si>
  <si>
    <t>習慣化</t>
    <rPh sb="0" eb="3">
      <t>シュウカンカ</t>
    </rPh>
    <phoneticPr fontId="1"/>
  </si>
  <si>
    <t>考えること ｽﾀﾝﾌｫｰﾄﾞ</t>
    <rPh sb="0" eb="1">
      <t>カンガ</t>
    </rPh>
    <phoneticPr fontId="1"/>
  </si>
  <si>
    <t>考えることは観察することから始まる</t>
    <phoneticPr fontId="1"/>
  </si>
  <si>
    <t>役に立つかどうかは、あなた次第</t>
    <phoneticPr fontId="1"/>
  </si>
  <si>
    <t>https://evolvingbook.com/?p=7258&amp;preview=true</t>
    <phoneticPr fontId="1"/>
  </si>
  <si>
    <t>https://evolvingbook.com/2020/02/19/speaking/</t>
    <phoneticPr fontId="1"/>
  </si>
  <si>
    <t>言いたいことを声に出す</t>
    <phoneticPr fontId="1"/>
  </si>
  <si>
    <t>夢のあるところに育つ</t>
    <phoneticPr fontId="1"/>
  </si>
  <si>
    <t>https://evolvingbook.com/2020/02/17/dream-3/</t>
    <phoneticPr fontId="1"/>
  </si>
  <si>
    <t>https://evolvingbook.com/2020/02/18/camp/</t>
    <phoneticPr fontId="1"/>
  </si>
  <si>
    <t>知っておくと便利</t>
    <phoneticPr fontId="1"/>
  </si>
  <si>
    <t>不可思議な世界</t>
    <phoneticPr fontId="1"/>
  </si>
  <si>
    <t>https://evolvingbook.com/2020/02/16/neutrinos/</t>
    <phoneticPr fontId="1"/>
  </si>
  <si>
    <t>https://evolvingbook.com/2020/02/15/tool-2/</t>
    <phoneticPr fontId="1"/>
  </si>
  <si>
    <t>７つ道具あれこれ</t>
    <phoneticPr fontId="1"/>
  </si>
  <si>
    <t>https://evolvingbook.com/2020/02/14/vif/</t>
    <phoneticPr fontId="1"/>
  </si>
  <si>
    <t>相手を信じられるか？</t>
    <phoneticPr fontId="1"/>
  </si>
  <si>
    <t>https://evolvingbook.com/2020/02/13/card/</t>
    <phoneticPr fontId="1"/>
  </si>
  <si>
    <t>https://evolvingbook.com/2020/02/12/thinking/</t>
    <phoneticPr fontId="1"/>
  </si>
  <si>
    <t>状況により選択が変わる</t>
    <phoneticPr fontId="1"/>
  </si>
  <si>
    <t>美しい式を中学の知識で導く</t>
    <phoneticPr fontId="1"/>
  </si>
  <si>
    <t>https://evolvingbook.com/2020/02/11/mathematics/</t>
    <phoneticPr fontId="1"/>
  </si>
  <si>
    <t>仕事の達人は、まんがで・・</t>
    <phoneticPr fontId="1"/>
  </si>
  <si>
    <t>https://evolvingbook.com/2020/02/10/seven/</t>
    <phoneticPr fontId="1"/>
  </si>
  <si>
    <t>相関が良すぎてもダメ</t>
    <phoneticPr fontId="1"/>
  </si>
  <si>
    <t>曲に隠されたもの</t>
    <phoneticPr fontId="1"/>
  </si>
  <si>
    <t>https://evolvingbook.com/2020/03/08/message/</t>
    <phoneticPr fontId="1"/>
  </si>
  <si>
    <t>学習し過ぎは✖則</t>
    <phoneticPr fontId="1"/>
  </si>
  <si>
    <t>https://evolvingbook.com/2020/03/07/regularization/</t>
    <phoneticPr fontId="1"/>
  </si>
  <si>
    <t>何度も何度も</t>
    <phoneticPr fontId="1"/>
  </si>
  <si>
    <t>https://evolvingbook.com/2020/03/06/solver-2/</t>
    <phoneticPr fontId="1"/>
  </si>
  <si>
    <t>空にすると・・・</t>
    <phoneticPr fontId="1"/>
  </si>
  <si>
    <t>https://evolvingbook.com/2020/03/05/empty/</t>
    <phoneticPr fontId="1"/>
  </si>
  <si>
    <t>https://evolvingbook.com/2020/03/04/push_pull/</t>
    <phoneticPr fontId="1"/>
  </si>
  <si>
    <t>押してもダメなら・・・</t>
    <phoneticPr fontId="1"/>
  </si>
  <si>
    <t>素直さがアイデアを産み出す</t>
  </si>
  <si>
    <t>https://evolvingbook.com/2020/03/02/innovation-2/</t>
    <phoneticPr fontId="1"/>
  </si>
  <si>
    <t>https://evolvingbook.com/2020/03/01/innovation/</t>
    <phoneticPr fontId="1"/>
  </si>
  <si>
    <t>イノベーションを引き出す環境</t>
    <phoneticPr fontId="1"/>
  </si>
  <si>
    <t>新月が平等？</t>
  </si>
  <si>
    <t>https://evolvingbook.com/2020/02/29/gini/</t>
    <phoneticPr fontId="1"/>
  </si>
  <si>
    <t>https://evolvingbook.com/2020/02/28/cart/</t>
    <phoneticPr fontId="1"/>
  </si>
  <si>
    <t>不純度をゼロにして</t>
    <phoneticPr fontId="1"/>
  </si>
  <si>
    <t>判断に迷った時は？</t>
    <phoneticPr fontId="1"/>
  </si>
  <si>
    <t>https://evolvingbook.com/2020/02/27/decision-tree/</t>
    <phoneticPr fontId="1"/>
  </si>
  <si>
    <t>https://evolvingbook.com/2020/02/26/relax/</t>
    <phoneticPr fontId="1"/>
  </si>
  <si>
    <t>蒸しタオルの力</t>
    <phoneticPr fontId="1"/>
  </si>
  <si>
    <t>素直な人ほど大きく揺れる</t>
    <phoneticPr fontId="1"/>
  </si>
  <si>
    <t>https://evolvingbook.com/2020/02/25/irritability/</t>
    <phoneticPr fontId="1"/>
  </si>
  <si>
    <t>https://evolvingbook.com/2020/02/24/what-if/</t>
    <phoneticPr fontId="1"/>
  </si>
  <si>
    <t>想像するだけで楽しい</t>
    <phoneticPr fontId="1"/>
  </si>
  <si>
    <t>単純ですが、奥が深い</t>
    <phoneticPr fontId="1"/>
  </si>
  <si>
    <t>https://evolvingbook.com/2020/02/23/figure/</t>
    <phoneticPr fontId="1"/>
  </si>
  <si>
    <t>https://evolvingbook.com/2020/02/22/puzzle-3/</t>
    <phoneticPr fontId="1"/>
  </si>
  <si>
    <t>相関が良いと情報が減る？</t>
    <phoneticPr fontId="1"/>
  </si>
  <si>
    <t>https://evolvingbook.com/2020/02/21/mt/</t>
    <phoneticPr fontId="1"/>
  </si>
  <si>
    <t>イニシャル</t>
    <phoneticPr fontId="1"/>
  </si>
  <si>
    <t>過学習</t>
    <rPh sb="0" eb="1">
      <t>カ</t>
    </rPh>
    <rPh sb="1" eb="3">
      <t>ガクシュウ</t>
    </rPh>
    <phoneticPr fontId="1"/>
  </si>
  <si>
    <t>機械学習</t>
    <rPh sb="0" eb="2">
      <t>キカイ</t>
    </rPh>
    <rPh sb="2" eb="4">
      <t>ガクシュウ</t>
    </rPh>
    <phoneticPr fontId="1"/>
  </si>
  <si>
    <t>勾配降下法</t>
    <rPh sb="0" eb="2">
      <t>コウバイ</t>
    </rPh>
    <rPh sb="2" eb="4">
      <t>コウカ</t>
    </rPh>
    <rPh sb="4" eb="5">
      <t>ホウ</t>
    </rPh>
    <phoneticPr fontId="1"/>
  </si>
  <si>
    <t>切株を除去する</t>
    <rPh sb="0" eb="1">
      <t>キリ</t>
    </rPh>
    <rPh sb="1" eb="2">
      <t>カブ</t>
    </rPh>
    <rPh sb="3" eb="5">
      <t>ジョキョ</t>
    </rPh>
    <phoneticPr fontId="1"/>
  </si>
  <si>
    <t>こんにゃく問答</t>
    <rPh sb="5" eb="7">
      <t>モンドウ</t>
    </rPh>
    <phoneticPr fontId="1"/>
  </si>
  <si>
    <t>曲がった木</t>
    <rPh sb="0" eb="1">
      <t>マ</t>
    </rPh>
    <rPh sb="4" eb="5">
      <t>キ</t>
    </rPh>
    <phoneticPr fontId="1"/>
  </si>
  <si>
    <t>イノベーション</t>
    <phoneticPr fontId="1"/>
  </si>
  <si>
    <t>ジニ係数</t>
    <rPh sb="2" eb="4">
      <t>ケイスウ</t>
    </rPh>
    <phoneticPr fontId="1"/>
  </si>
  <si>
    <t>決定木</t>
    <rPh sb="0" eb="2">
      <t>ケッテイ</t>
    </rPh>
    <rPh sb="2" eb="3">
      <t>ギ</t>
    </rPh>
    <phoneticPr fontId="1"/>
  </si>
  <si>
    <t>リラックス</t>
    <phoneticPr fontId="1"/>
  </si>
  <si>
    <t>あがり症</t>
    <rPh sb="3" eb="4">
      <t>ショウ</t>
    </rPh>
    <phoneticPr fontId="1"/>
  </si>
  <si>
    <t>How to</t>
    <phoneticPr fontId="1"/>
  </si>
  <si>
    <t>What if?</t>
    <phoneticPr fontId="1"/>
  </si>
  <si>
    <t>スクイント</t>
    <phoneticPr fontId="1"/>
  </si>
  <si>
    <t>クロワードパズルを作成するために</t>
    <phoneticPr fontId="1"/>
  </si>
  <si>
    <t>クロワードパズル</t>
    <phoneticPr fontId="1"/>
  </si>
  <si>
    <t>多重共線性</t>
    <rPh sb="0" eb="5">
      <t>タジュウキョウセンセイ</t>
    </rPh>
    <phoneticPr fontId="1"/>
  </si>
  <si>
    <t>speaking</t>
    <phoneticPr fontId="1"/>
  </si>
  <si>
    <t>キャンプ雑学</t>
    <rPh sb="4" eb="6">
      <t>ザツガク</t>
    </rPh>
    <phoneticPr fontId="1"/>
  </si>
  <si>
    <t>晝馬輝夫</t>
    <phoneticPr fontId="1"/>
  </si>
  <si>
    <t>ニュートリノ</t>
    <phoneticPr fontId="1"/>
  </si>
  <si>
    <t>Iot　７つ道具</t>
    <rPh sb="6" eb="8">
      <t>ドウグ</t>
    </rPh>
    <phoneticPr fontId="1"/>
  </si>
  <si>
    <t>論理的思考</t>
    <rPh sb="0" eb="3">
      <t>ロンリテキ</t>
    </rPh>
    <rPh sb="3" eb="5">
      <t>シコウ</t>
    </rPh>
    <phoneticPr fontId="1"/>
  </si>
  <si>
    <t>オイラー公式</t>
    <rPh sb="4" eb="6">
      <t>コウシキ</t>
    </rPh>
    <phoneticPr fontId="1"/>
  </si>
  <si>
    <t>７つの習慣</t>
    <rPh sb="3" eb="5">
      <t>シュウカン</t>
    </rPh>
    <phoneticPr fontId="1"/>
  </si>
  <si>
    <t>時間は存在しない　本当？</t>
    <phoneticPr fontId="1"/>
  </si>
  <si>
    <t>QE commentary series started</t>
    <phoneticPr fontId="1"/>
  </si>
  <si>
    <t>https://evolvingbook.com/2020/04/05/qe-commentary/</t>
    <phoneticPr fontId="1"/>
  </si>
  <si>
    <t>言い回しも変化している</t>
    <phoneticPr fontId="1"/>
  </si>
  <si>
    <t>https://evolvingbook.com/2020/04/04/english-2/</t>
    <phoneticPr fontId="1"/>
  </si>
  <si>
    <t>ホウレン草で心臓？</t>
    <phoneticPr fontId="1"/>
  </si>
  <si>
    <t>https://evolvingbook.com/2020/04/03/body/</t>
    <phoneticPr fontId="1"/>
  </si>
  <si>
    <t>https://evolvingbook.com/2020/04/02/digital/</t>
    <phoneticPr fontId="1"/>
  </si>
  <si>
    <t>この差は何？</t>
    <phoneticPr fontId="1"/>
  </si>
  <si>
    <t>https://evolvingbook.com/2020/03/31/dies_irae/</t>
    <phoneticPr fontId="1"/>
  </si>
  <si>
    <t>ウィルスと「怒りの日」は関係あり？</t>
    <phoneticPr fontId="1"/>
  </si>
  <si>
    <t>Soften your head! !</t>
    <phoneticPr fontId="1"/>
  </si>
  <si>
    <t>https://evolvingbook.com/2020/03/29/topology-2/</t>
    <phoneticPr fontId="1"/>
  </si>
  <si>
    <t>https://evolvingbook.com/2020/03/28/4dimension/</t>
    <phoneticPr fontId="1"/>
  </si>
  <si>
    <t>ドラえもんのポケットは・・</t>
    <phoneticPr fontId="1"/>
  </si>
  <si>
    <t>https://evolvingbook.com/2020/03/24/virus/</t>
    <phoneticPr fontId="1"/>
  </si>
  <si>
    <t>ウィルスがサッカーボールとすると・・</t>
    <phoneticPr fontId="1"/>
  </si>
  <si>
    <t>https://evolvingbook.com/2020/03/23/intrinsic_motivation/</t>
    <phoneticPr fontId="1"/>
  </si>
  <si>
    <t>https://evolvingbook.com/2020/03/22/dispersion/</t>
    <phoneticPr fontId="1"/>
  </si>
  <si>
    <t>For those who have avoided statistics or want to understand statistics in the future</t>
    <phoneticPr fontId="1"/>
  </si>
  <si>
    <t>あなたの経済効果は？</t>
    <phoneticPr fontId="1"/>
  </si>
  <si>
    <t>https://evolvingbook.com/2020/03/21/number-3/</t>
    <phoneticPr fontId="1"/>
  </si>
  <si>
    <t>https://evolvingbook.com/2020/03/20/orthogonal/</t>
    <phoneticPr fontId="1"/>
  </si>
  <si>
    <t>お互いの影響を受けないような仕掛けとは？</t>
    <phoneticPr fontId="1"/>
  </si>
  <si>
    <t>どちらが効くの？</t>
    <phoneticPr fontId="1"/>
  </si>
  <si>
    <t>https://evolvingbook.com/2020/03/19/interaction-2/</t>
    <phoneticPr fontId="1"/>
  </si>
  <si>
    <t>クラスタ分けを体験</t>
    <phoneticPr fontId="1"/>
  </si>
  <si>
    <t>https://evolvingbook.com/2020/03/18/k_means/</t>
    <phoneticPr fontId="1"/>
  </si>
  <si>
    <t>本を読んで共感できますか？</t>
    <phoneticPr fontId="1"/>
  </si>
  <si>
    <t>https://evolvingbook.com/2020/03/17/book-4/</t>
    <phoneticPr fontId="1"/>
  </si>
  <si>
    <t>見逃しに便利</t>
    <phoneticPr fontId="1"/>
  </si>
  <si>
    <t>https://evolvingbook.com/2020/03/16/nhk/</t>
    <phoneticPr fontId="1"/>
  </si>
  <si>
    <t>翻訳精度は？</t>
    <phoneticPr fontId="1"/>
  </si>
  <si>
    <t>https://evolvingbook.com/2020/03/15/translate/</t>
    <phoneticPr fontId="1"/>
  </si>
  <si>
    <t>仕掛けが多すぎ</t>
    <phoneticPr fontId="1"/>
  </si>
  <si>
    <t>https://evolvingbook.com/2020/03/14/anagram/</t>
    <phoneticPr fontId="1"/>
  </si>
  <si>
    <t>https://evolvingbook.com/2020/03/13/error-2/</t>
    <phoneticPr fontId="1"/>
  </si>
  <si>
    <t>ノイズにはノイズを</t>
    <phoneticPr fontId="1"/>
  </si>
  <si>
    <t>データ不足の場合</t>
    <phoneticPr fontId="1"/>
  </si>
  <si>
    <t>https://evolvingbook.com/2020/03/12/missing/</t>
    <phoneticPr fontId="1"/>
  </si>
  <si>
    <t>https://evolvingbook.com/2020/03/11/ai/</t>
    <phoneticPr fontId="1"/>
  </si>
  <si>
    <t>AIの限界</t>
    <phoneticPr fontId="1"/>
  </si>
  <si>
    <t>ピリオド楽器が見直される</t>
    <phoneticPr fontId="1"/>
  </si>
  <si>
    <t>https://evolvingbook.com/2020/03/10/natural/</t>
    <phoneticPr fontId="1"/>
  </si>
  <si>
    <t>https://evolvingbook.com/2020/03/09/violin-2/</t>
    <phoneticPr fontId="1"/>
  </si>
  <si>
    <t>新しい曲、発掘</t>
    <phoneticPr fontId="1"/>
  </si>
  <si>
    <t>英語版</t>
    <rPh sb="0" eb="2">
      <t>エイゴ</t>
    </rPh>
    <rPh sb="2" eb="3">
      <t>バン</t>
    </rPh>
    <phoneticPr fontId="1"/>
  </si>
  <si>
    <t>屋ではなく家になって欲しい</t>
    <phoneticPr fontId="1"/>
  </si>
  <si>
    <t>https://evolvingbook.com/2020/02/04/politics/</t>
    <phoneticPr fontId="1"/>
  </si>
  <si>
    <t>名称を知りたい時は？</t>
    <phoneticPr fontId="1"/>
  </si>
  <si>
    <t>https://evolvingbook.com/2020/04/25/google_lens/</t>
    <phoneticPr fontId="1"/>
  </si>
  <si>
    <t>ナイチンゲールは有能な統計学者だった</t>
    <phoneticPr fontId="1"/>
  </si>
  <si>
    <t>https://evolvingbook.com/2020/04/24/graph-2/</t>
    <phoneticPr fontId="1"/>
  </si>
  <si>
    <t>画家は数学者？</t>
    <phoneticPr fontId="1"/>
  </si>
  <si>
    <t>https://evolvingbook.com/2020/04/23/mathematics-2/</t>
    <phoneticPr fontId="1"/>
  </si>
  <si>
    <t>https://evolvingbook.com/2020/04/22/dna-2/</t>
    <phoneticPr fontId="1"/>
  </si>
  <si>
    <t>自然界にはまだ負ける</t>
    <phoneticPr fontId="1"/>
  </si>
  <si>
    <t>４合わせは・・・</t>
    <phoneticPr fontId="1"/>
  </si>
  <si>
    <t>https://evolvingbook.com/2020/04/21/number-4/</t>
    <phoneticPr fontId="1"/>
  </si>
  <si>
    <t>https://evolvingbook.com/2020/04/20/entropy-3/</t>
    <phoneticPr fontId="1"/>
  </si>
  <si>
    <t>経済活動もエントロピーに従う？</t>
    <phoneticPr fontId="1"/>
  </si>
  <si>
    <t>Quality Engineering 3</t>
    <phoneticPr fontId="1"/>
  </si>
  <si>
    <t>https://evolvingbook.com/2020/04/19/quality-engineering-3/</t>
    <phoneticPr fontId="1"/>
  </si>
  <si>
    <t>https://evolvingbook.com/2020/04/18/entropy-2/</t>
    <phoneticPr fontId="1"/>
  </si>
  <si>
    <t>どうやっても増大の方向に進む？</t>
    <phoneticPr fontId="1"/>
  </si>
  <si>
    <t>今、マクスウェルの悪魔がいてくれたなら</t>
    <phoneticPr fontId="1"/>
  </si>
  <si>
    <t>https://evolvingbook.com/2020/04/17/entropy/</t>
    <phoneticPr fontId="1"/>
  </si>
  <si>
    <t>https://evolvingbook.com/2020/04/16/birthday/</t>
    <phoneticPr fontId="1"/>
  </si>
  <si>
    <t>計算結果、信じますか？</t>
    <phoneticPr fontId="1"/>
  </si>
  <si>
    <t>ヒントは自然界に</t>
    <phoneticPr fontId="1"/>
  </si>
  <si>
    <t>https://evolvingbook.com/2020/04/15/creature-2/</t>
    <phoneticPr fontId="1"/>
  </si>
  <si>
    <t>https://evolvingbook.com/2020/04/14/history-2/</t>
    <phoneticPr fontId="1"/>
  </si>
  <si>
    <t>歴史は靴？</t>
    <phoneticPr fontId="1"/>
  </si>
  <si>
    <t>https://evolvingbook.com/2020/04/14/code/</t>
    <phoneticPr fontId="1"/>
  </si>
  <si>
    <t>https://evolvingbook.com/2020/04/12/quality-engineering-2_2/</t>
    <phoneticPr fontId="1"/>
  </si>
  <si>
    <t>Quality Engineering 2</t>
    <phoneticPr fontId="1"/>
  </si>
  <si>
    <t>https://evolvingbook.com/2020/04/11/toy-2/</t>
    <phoneticPr fontId="1"/>
  </si>
  <si>
    <t>ボーっと見ると見えてくるものが・・</t>
    <phoneticPr fontId="1"/>
  </si>
  <si>
    <t>https://evolvingbook.com/2020/04/10/figure-2/</t>
    <phoneticPr fontId="1"/>
  </si>
  <si>
    <t>https://evolvingbook.com/2020/04/09/old_story/</t>
    <phoneticPr fontId="1"/>
  </si>
  <si>
    <t>こんな時期だから</t>
    <phoneticPr fontId="1"/>
  </si>
  <si>
    <t>https://evolvingbook.com/2020/04/08/qe-3/</t>
    <phoneticPr fontId="1"/>
  </si>
  <si>
    <t>https://evolvingbook.com/2020/04/07/curiosity/</t>
    <phoneticPr fontId="1"/>
  </si>
  <si>
    <t>好奇心が原動力</t>
    <phoneticPr fontId="1"/>
  </si>
  <si>
    <t>多次元へのポケット？</t>
    <phoneticPr fontId="1"/>
  </si>
  <si>
    <t>https://evolvingbook.com/2020/04/06/pocket/</t>
    <phoneticPr fontId="1"/>
  </si>
  <si>
    <t>ナチュラルなコード進行</t>
    <phoneticPr fontId="1"/>
  </si>
  <si>
    <t>コード進行</t>
    <phoneticPr fontId="1"/>
  </si>
  <si>
    <t>数学</t>
    <rPh sb="0" eb="2">
      <t>スウガク</t>
    </rPh>
    <phoneticPr fontId="1"/>
  </si>
  <si>
    <t>木のおもちゃは体によい</t>
    <phoneticPr fontId="1"/>
  </si>
  <si>
    <t>木のおもちゃ</t>
    <phoneticPr fontId="1"/>
  </si>
  <si>
    <t>Googleレンズ</t>
    <phoneticPr fontId="1"/>
  </si>
  <si>
    <t>こうもりの翼</t>
    <rPh sb="5" eb="6">
      <t>ツバサ</t>
    </rPh>
    <phoneticPr fontId="1"/>
  </si>
  <si>
    <t>葛飾北斎</t>
    <rPh sb="0" eb="2">
      <t>カツシカ</t>
    </rPh>
    <rPh sb="2" eb="4">
      <t>ホクサイ</t>
    </rPh>
    <phoneticPr fontId="1"/>
  </si>
  <si>
    <t>４色問題、4次元</t>
    <rPh sb="1" eb="2">
      <t>ショク</t>
    </rPh>
    <rPh sb="2" eb="4">
      <t>モンダイ</t>
    </rPh>
    <rPh sb="6" eb="8">
      <t>ジゲン</t>
    </rPh>
    <phoneticPr fontId="1"/>
  </si>
  <si>
    <t>ボルツマン分布</t>
    <rPh sb="5" eb="7">
      <t>ブンプ</t>
    </rPh>
    <phoneticPr fontId="1"/>
  </si>
  <si>
    <t>エントロピー</t>
    <phoneticPr fontId="1"/>
  </si>
  <si>
    <t>歴史は靴</t>
    <phoneticPr fontId="1"/>
  </si>
  <si>
    <t>ミノムシ　カラー巣</t>
    <rPh sb="8" eb="9">
      <t>ス</t>
    </rPh>
    <phoneticPr fontId="1"/>
  </si>
  <si>
    <t>同じ誕生日</t>
    <rPh sb="0" eb="1">
      <t>オナ</t>
    </rPh>
    <rPh sb="2" eb="5">
      <t>タンジョウビ</t>
    </rPh>
    <phoneticPr fontId="1"/>
  </si>
  <si>
    <t>ﾊﾞｲｵﾐﾒﾃｨｯｸｽ</t>
    <phoneticPr fontId="1"/>
  </si>
  <si>
    <t>昔話</t>
    <rPh sb="0" eb="2">
      <t>ムカシバナシ</t>
    </rPh>
    <phoneticPr fontId="1"/>
  </si>
  <si>
    <t>目的機能</t>
    <rPh sb="0" eb="2">
      <t>モクテキ</t>
    </rPh>
    <rPh sb="2" eb="4">
      <t>キノウ</t>
    </rPh>
    <phoneticPr fontId="1"/>
  </si>
  <si>
    <t>進化のからくり</t>
    <rPh sb="0" eb="2">
      <t>シンカ</t>
    </rPh>
    <phoneticPr fontId="1"/>
  </si>
  <si>
    <t>ドラえもんのポケット</t>
    <phoneticPr fontId="1"/>
  </si>
  <si>
    <t>敵ながらアッパレ</t>
    <phoneticPr fontId="1"/>
  </si>
  <si>
    <t>https://evolvingbook.com/2018/07/25/mosquit/</t>
    <phoneticPr fontId="1"/>
  </si>
  <si>
    <t>自分のルーツはどこ？</t>
    <phoneticPr fontId="1"/>
  </si>
  <si>
    <t>https://evolvingbook.com/2018/05/18/root/</t>
    <phoneticPr fontId="1"/>
  </si>
  <si>
    <t>ボールで音がでる</t>
    <phoneticPr fontId="1"/>
  </si>
  <si>
    <t>https://evolvingbook.com/2020/05/07/animusic/</t>
    <phoneticPr fontId="1"/>
  </si>
  <si>
    <t>https://evolvingbook.com/2020/05/06/music-4/</t>
    <phoneticPr fontId="1"/>
  </si>
  <si>
    <t>音をツナグ</t>
    <phoneticPr fontId="1"/>
  </si>
  <si>
    <t>結構いける！</t>
    <phoneticPr fontId="1"/>
  </si>
  <si>
    <t>https://evolvingbook.com/2020/05/05/transformer/</t>
    <phoneticPr fontId="1"/>
  </si>
  <si>
    <t>品質工学</t>
    <rPh sb="0" eb="2">
      <t>ヒンシツ</t>
    </rPh>
    <rPh sb="2" eb="4">
      <t>コウガク</t>
    </rPh>
    <phoneticPr fontId="1"/>
  </si>
  <si>
    <t>インドのてまり</t>
    <phoneticPr fontId="1"/>
  </si>
  <si>
    <t>Animusic</t>
    <phoneticPr fontId="1"/>
  </si>
  <si>
    <t>ネットワーク</t>
    <phoneticPr fontId="1"/>
  </si>
  <si>
    <t>https://evolvingbook.com/2020/05/04/qe_experimence/</t>
    <phoneticPr fontId="1"/>
  </si>
  <si>
    <t>手軽にできる品質工学実験ないかな？</t>
    <phoneticPr fontId="1"/>
  </si>
  <si>
    <t>Quality Engineering(QE) 5</t>
    <phoneticPr fontId="1"/>
  </si>
  <si>
    <t>https://evolvingbook.com/2020/05/02/toy-3/</t>
    <phoneticPr fontId="1"/>
  </si>
  <si>
    <t>ものづくりは楽しい！！</t>
    <phoneticPr fontId="1"/>
  </si>
  <si>
    <t>視点を変えた情報が必要</t>
    <phoneticPr fontId="1"/>
  </si>
  <si>
    <t>https://evolvingbook.com/2020/05/01/random/</t>
    <phoneticPr fontId="1"/>
  </si>
  <si>
    <t>https://evolvingbook.com/2020/04/30/fft-3/</t>
    <phoneticPr fontId="1"/>
  </si>
  <si>
    <t>効果あるか？</t>
    <phoneticPr fontId="1"/>
  </si>
  <si>
    <t>リベラルアーツとは？</t>
    <phoneticPr fontId="1"/>
  </si>
  <si>
    <t>https://evolvingbook.com/2020/04/29/liberal_arts/</t>
    <phoneticPr fontId="1"/>
  </si>
  <si>
    <t>https://evolvingbook.com/2020/04/28/craft/</t>
    <phoneticPr fontId="1"/>
  </si>
  <si>
    <t>外出できない時は・・・</t>
    <phoneticPr fontId="1"/>
  </si>
  <si>
    <t>やればできるものです</t>
    <phoneticPr fontId="1"/>
  </si>
  <si>
    <t>https://evolvingbook.com/2020/04/27/wood_craft/</t>
    <phoneticPr fontId="1"/>
  </si>
  <si>
    <t>Quality Engineering 4</t>
    <phoneticPr fontId="1"/>
  </si>
  <si>
    <t>https://evolvingbook.com/2020/04/26/quality-engineering-4/</t>
    <phoneticPr fontId="1"/>
  </si>
  <si>
    <t>蚊防御</t>
    <rPh sb="0" eb="1">
      <t>カ</t>
    </rPh>
    <rPh sb="1" eb="3">
      <t>ボウギョ</t>
    </rPh>
    <phoneticPr fontId="1"/>
  </si>
  <si>
    <t>コマ</t>
    <phoneticPr fontId="1"/>
  </si>
  <si>
    <t>進化しても変更できない不具合</t>
    <phoneticPr fontId="1"/>
  </si>
  <si>
    <t>https://evolvingbook.com/2020/05/29/evolving/</t>
    <phoneticPr fontId="1"/>
  </si>
  <si>
    <t>華麗な歩き方？</t>
    <phoneticPr fontId="1"/>
  </si>
  <si>
    <t>https://evolvingbook.com/2020/05/28/footprints/</t>
    <phoneticPr fontId="1"/>
  </si>
  <si>
    <t>知恵を結集したいものです</t>
    <phoneticPr fontId="1"/>
  </si>
  <si>
    <t>https://evolvingbook.com/2020/05/27/tritium/</t>
    <phoneticPr fontId="1"/>
  </si>
  <si>
    <t>真理までは、まだまだ</t>
    <phoneticPr fontId="1"/>
  </si>
  <si>
    <t>https://evolvingbook.com/2020/05/26/ai-2/</t>
    <phoneticPr fontId="1"/>
  </si>
  <si>
    <t>そんな理由なの？</t>
    <phoneticPr fontId="1"/>
  </si>
  <si>
    <t>https://evolvingbook.com/2020/05/25/round/</t>
    <phoneticPr fontId="1"/>
  </si>
  <si>
    <t>Quality engineering(QE) 8</t>
    <phoneticPr fontId="1"/>
  </si>
  <si>
    <t>https://evolvingbook.com/2020/05/24/quality-engineeringqe-8/</t>
    <phoneticPr fontId="1"/>
  </si>
  <si>
    <t>AIに負けるな！！</t>
    <phoneticPr fontId="1"/>
  </si>
  <si>
    <t>https://evolvingbook.com/2020/05/23/rst/</t>
    <phoneticPr fontId="1"/>
  </si>
  <si>
    <t>近くと遠くで見ると</t>
    <phoneticPr fontId="1"/>
  </si>
  <si>
    <t>https://evolvingbook.com/2020/05/22/illusion/</t>
    <phoneticPr fontId="1"/>
  </si>
  <si>
    <t>知らなかった事実</t>
    <phoneticPr fontId="1"/>
  </si>
  <si>
    <t>https://evolvingbook.com/2020/05/21/maple/</t>
    <phoneticPr fontId="1"/>
  </si>
  <si>
    <t>低くて丸いとOK?</t>
    <phoneticPr fontId="1"/>
  </si>
  <si>
    <t>https://evolvingbook.com/2020/05/20/top-2/</t>
    <phoneticPr fontId="1"/>
  </si>
  <si>
    <t>勝手に推測する</t>
    <phoneticPr fontId="1"/>
  </si>
  <si>
    <t>https://evolvingbook.com/2020/05/19/optical_illusion/</t>
    <phoneticPr fontId="1"/>
  </si>
  <si>
    <t>https://evolvingbook.com/2020/05/18/toy-4/</t>
    <phoneticPr fontId="1"/>
  </si>
  <si>
    <t>Quality engineering(QE) 7</t>
    <phoneticPr fontId="1"/>
  </si>
  <si>
    <t>https://evolvingbook.com/2020/05/18/quality-engineering-7/</t>
    <phoneticPr fontId="1"/>
  </si>
  <si>
    <t>シンプルですが面白いおもちゃ</t>
    <phoneticPr fontId="1"/>
  </si>
  <si>
    <t>https://evolvingbook.com/2020/05/16/homopolar-moto/</t>
    <phoneticPr fontId="1"/>
  </si>
  <si>
    <t>変わり種のコマ</t>
    <phoneticPr fontId="1"/>
  </si>
  <si>
    <t>https://evolvingbook.com/2020/05/15/top/</t>
    <phoneticPr fontId="1"/>
  </si>
  <si>
    <t>２つの質問で反応をみる</t>
    <phoneticPr fontId="1"/>
  </si>
  <si>
    <t>https://evolvingbook.com/2020/05/14/signal/</t>
    <phoneticPr fontId="1"/>
  </si>
  <si>
    <t>実験して意思決定する</t>
    <phoneticPr fontId="1"/>
  </si>
  <si>
    <t>https://evolvingbook.com/2020/05/14/experiment/</t>
    <phoneticPr fontId="1"/>
  </si>
  <si>
    <t>シートンから学ぶこと</t>
    <phoneticPr fontId="1"/>
  </si>
  <si>
    <t>https://evolvingbook.com/2020/05/12/daiary/</t>
    <phoneticPr fontId="1"/>
  </si>
  <si>
    <t>見た目でわかる？</t>
    <phoneticPr fontId="1"/>
  </si>
  <si>
    <t>https://evolvingbook.com/2020/05/11/sensitivity/</t>
    <phoneticPr fontId="1"/>
  </si>
  <si>
    <t>Quality Engineering(QE) 6</t>
    <phoneticPr fontId="1"/>
  </si>
  <si>
    <t>https://evolvingbook.com/2020/05/10/quality-engineeringqe-6/</t>
    <phoneticPr fontId="1"/>
  </si>
  <si>
    <t>構造体が浮いている？</t>
    <phoneticPr fontId="1"/>
  </si>
  <si>
    <t>https://evolvingbook.com/2020/05/09/tensegrity/</t>
    <phoneticPr fontId="1"/>
  </si>
  <si>
    <t>効果がある？　その後</t>
    <phoneticPr fontId="1"/>
  </si>
  <si>
    <t>https://evolvingbook.com/2020/05/08/effect/</t>
    <phoneticPr fontId="1"/>
  </si>
  <si>
    <t>眼、鼻の構造</t>
    <rPh sb="0" eb="1">
      <t>メ</t>
    </rPh>
    <rPh sb="2" eb="3">
      <t>ハナ</t>
    </rPh>
    <rPh sb="4" eb="6">
      <t>コウゾウ</t>
    </rPh>
    <phoneticPr fontId="1"/>
  </si>
  <si>
    <t>猫の歩き方</t>
    <rPh sb="0" eb="1">
      <t>ネコ</t>
    </rPh>
    <rPh sb="2" eb="3">
      <t>アル</t>
    </rPh>
    <rPh sb="4" eb="5">
      <t>カタ</t>
    </rPh>
    <phoneticPr fontId="1"/>
  </si>
  <si>
    <t>シートン</t>
    <phoneticPr fontId="1"/>
  </si>
  <si>
    <t>原発処理水</t>
    <rPh sb="0" eb="2">
      <t>ゲンパツ</t>
    </rPh>
    <rPh sb="2" eb="4">
      <t>ショリ</t>
    </rPh>
    <rPh sb="4" eb="5">
      <t>スイ</t>
    </rPh>
    <phoneticPr fontId="1"/>
  </si>
  <si>
    <t>数列の近似式</t>
    <rPh sb="0" eb="2">
      <t>スウレツ</t>
    </rPh>
    <rPh sb="3" eb="5">
      <t>キンジ</t>
    </rPh>
    <rPh sb="5" eb="6">
      <t>シキ</t>
    </rPh>
    <phoneticPr fontId="1"/>
  </si>
  <si>
    <t>四捨五入の理由</t>
    <rPh sb="0" eb="4">
      <t>シシャゴニュウ</t>
    </rPh>
    <rPh sb="5" eb="7">
      <t>リユウ</t>
    </rPh>
    <phoneticPr fontId="1"/>
  </si>
  <si>
    <t>RTS</t>
    <phoneticPr fontId="1"/>
  </si>
  <si>
    <t>読解力</t>
    <rPh sb="0" eb="1">
      <t>ドク</t>
    </rPh>
    <rPh sb="1" eb="2">
      <t>カイ</t>
    </rPh>
    <rPh sb="2" eb="3">
      <t>リョク</t>
    </rPh>
    <phoneticPr fontId="1"/>
  </si>
  <si>
    <t>ｿｰｼｬﾙﾃﾞｨｽﾀﾝｽ</t>
    <phoneticPr fontId="1"/>
  </si>
  <si>
    <t>コロナ</t>
    <phoneticPr fontId="1"/>
  </si>
  <si>
    <t>カエデ</t>
    <phoneticPr fontId="1"/>
  </si>
  <si>
    <t>良く回るコマ</t>
    <rPh sb="0" eb="1">
      <t>ヨ</t>
    </rPh>
    <rPh sb="2" eb="3">
      <t>マワ</t>
    </rPh>
    <phoneticPr fontId="1"/>
  </si>
  <si>
    <t>錯視のポイント</t>
    <rPh sb="0" eb="2">
      <t>サクシ</t>
    </rPh>
    <phoneticPr fontId="1"/>
  </si>
  <si>
    <t>physicsfun</t>
    <phoneticPr fontId="1"/>
  </si>
  <si>
    <t>コマ</t>
    <phoneticPr fontId="1"/>
  </si>
  <si>
    <t>天才科学者はこう考える</t>
    <phoneticPr fontId="1"/>
  </si>
  <si>
    <t>日記、観察</t>
    <phoneticPr fontId="1"/>
  </si>
  <si>
    <t>オオカミの物真似</t>
    <rPh sb="5" eb="8">
      <t>モノマネ</t>
    </rPh>
    <phoneticPr fontId="1"/>
  </si>
  <si>
    <t>ビューティー・インサイド</t>
    <phoneticPr fontId="1"/>
  </si>
  <si>
    <t>韓国映画</t>
    <rPh sb="0" eb="2">
      <t>カンコク</t>
    </rPh>
    <rPh sb="2" eb="4">
      <t>エイガ</t>
    </rPh>
    <phoneticPr fontId="1"/>
  </si>
  <si>
    <t>テンセグリティ</t>
    <phoneticPr fontId="1"/>
  </si>
  <si>
    <t>蚊の防御装置</t>
    <phoneticPr fontId="1"/>
  </si>
  <si>
    <t>科学おもちゃはいかが？</t>
    <phoneticPr fontId="1"/>
  </si>
  <si>
    <t>科学おもちゃ</t>
    <phoneticPr fontId="1"/>
  </si>
  <si>
    <t>「ウォーリーを探せ」がごとく</t>
    <phoneticPr fontId="1"/>
  </si>
  <si>
    <t>https://evolvingbook.com/2018/06/29/wally/</t>
    <phoneticPr fontId="1"/>
  </si>
  <si>
    <t>ウィルス化石が役立つ</t>
    <phoneticPr fontId="1"/>
  </si>
  <si>
    <t>https://evolvingbook.com/2020/06/04/virus-2/</t>
    <phoneticPr fontId="1"/>
  </si>
  <si>
    <t>無駄なコピーの連続</t>
    <phoneticPr fontId="1"/>
  </si>
  <si>
    <t>https://evolvingbook.com/2020/06/04/snp/</t>
    <phoneticPr fontId="1"/>
  </si>
  <si>
    <t>バランスよく</t>
    <phoneticPr fontId="1"/>
  </si>
  <si>
    <t>https://evolvingbook.com/2020/06/03/balance-2/</t>
    <phoneticPr fontId="1"/>
  </si>
  <si>
    <t>進化の不具合</t>
    <phoneticPr fontId="1"/>
  </si>
  <si>
    <t>https://evolvingbook.com/2020/06/01/evolving-2/</t>
    <phoneticPr fontId="1"/>
  </si>
  <si>
    <t>Quality engineering(QE) 9</t>
    <phoneticPr fontId="1"/>
  </si>
  <si>
    <t>https://evolvingbook.com/2020/05/31/quality-engineeringqe-9/</t>
    <phoneticPr fontId="1"/>
  </si>
  <si>
    <t>掘り出しもの音源　第３弾</t>
    <phoneticPr fontId="1"/>
  </si>
  <si>
    <t>https://evolvingbook.com/2020/05/30/ppm/</t>
    <phoneticPr fontId="1"/>
  </si>
  <si>
    <t>検索が大変！！</t>
    <phoneticPr fontId="1"/>
  </si>
  <si>
    <t>https://evolvingbook.com/?p=8272&amp;preview=true</t>
    <phoneticPr fontId="1"/>
  </si>
  <si>
    <t>QE9</t>
    <phoneticPr fontId="1"/>
  </si>
  <si>
    <t>QE8</t>
    <phoneticPr fontId="1"/>
  </si>
  <si>
    <t>QE7</t>
    <phoneticPr fontId="1"/>
  </si>
  <si>
    <t>QE6</t>
    <phoneticPr fontId="1"/>
  </si>
  <si>
    <t>QE5</t>
    <phoneticPr fontId="1"/>
  </si>
  <si>
    <t>QE4</t>
    <phoneticPr fontId="1"/>
  </si>
  <si>
    <t>QE3</t>
    <phoneticPr fontId="1"/>
  </si>
  <si>
    <t>QE2</t>
    <phoneticPr fontId="1"/>
  </si>
  <si>
    <t>QE10</t>
    <phoneticPr fontId="1"/>
  </si>
  <si>
    <t>超極微細の空間</t>
    <phoneticPr fontId="1"/>
  </si>
  <si>
    <t>https://evolvingbook.com/2019/03/01/sem/</t>
    <phoneticPr fontId="1"/>
  </si>
  <si>
    <t>Quality engineering(QE) 11</t>
    <phoneticPr fontId="1"/>
  </si>
  <si>
    <t>https://evolvingbook.com/2020/06/14/quality-engineeringqe-11/</t>
    <phoneticPr fontId="1"/>
  </si>
  <si>
    <t>orthogonal table,order,experiment,experiment instruction</t>
    <phoneticPr fontId="1"/>
  </si>
  <si>
    <t>科学⇔美術⇔音楽</t>
    <phoneticPr fontId="1"/>
  </si>
  <si>
    <t>https://evolvingbook.com/2020/06/13/imagination-4/</t>
    <phoneticPr fontId="1"/>
  </si>
  <si>
    <t>https://www.youtube.com/watch?v=k1gehQEJZyI</t>
    <phoneticPr fontId="1"/>
  </si>
  <si>
    <t>新しい発想は・・</t>
    <phoneticPr fontId="1"/>
  </si>
  <si>
    <t>音楽</t>
    <rPh sb="0" eb="2">
      <t>オンガク</t>
    </rPh>
    <phoneticPr fontId="1"/>
  </si>
  <si>
    <t>遊びから新技術が芽生える</t>
    <phoneticPr fontId="1"/>
  </si>
  <si>
    <t>https://evolvingbook.com/2020/06/11/nanorobot/</t>
    <phoneticPr fontId="1"/>
  </si>
  <si>
    <t>ナノマシン,ナノマシン,分子カー,遊び心,新技術</t>
    <phoneticPr fontId="1"/>
  </si>
  <si>
    <t>花咲く彫刻</t>
    <phoneticPr fontId="1"/>
  </si>
  <si>
    <t>https://evolvingbook.com/2020/06/10/narcissus/</t>
    <phoneticPr fontId="1"/>
  </si>
  <si>
    <t>https://evolvingbook.com/2020/06/12/analemma/</t>
    <phoneticPr fontId="1"/>
  </si>
  <si>
    <t>科学,美術,右脳,発想,活性化,アナレンマ,野村仁</t>
    <phoneticPr fontId="1"/>
  </si>
  <si>
    <t>科学,美術,音楽,創造,AI,真似,</t>
    <phoneticPr fontId="1"/>
  </si>
  <si>
    <t>QE11</t>
    <phoneticPr fontId="1"/>
  </si>
  <si>
    <t>Quality engineering(QE) 12</t>
    <phoneticPr fontId="1"/>
  </si>
  <si>
    <t>https://evolvingbook.com/2020/06/21/quality-engineeringqe-12/</t>
    <phoneticPr fontId="1"/>
  </si>
  <si>
    <t>しばらくお預け</t>
    <phoneticPr fontId="1"/>
  </si>
  <si>
    <t>https://evolvingbook.com/2020/06/20/splash/</t>
    <phoneticPr fontId="1"/>
  </si>
  <si>
    <t>https://evolvingbook.com/2020/06/19/roc-2/</t>
    <phoneticPr fontId="1"/>
  </si>
  <si>
    <t>判定は正しい？</t>
    <phoneticPr fontId="1"/>
  </si>
  <si>
    <t>https://evolvingbook.com/2020/06/18/roc/</t>
    <phoneticPr fontId="1"/>
  </si>
  <si>
    <t>自然界の力が頼りになる</t>
    <phoneticPr fontId="1"/>
  </si>
  <si>
    <t>https://evolvingbook.com/2020/06/17/nanogenerator/</t>
    <phoneticPr fontId="1"/>
  </si>
  <si>
    <t>ナノ発電機、ウィルス</t>
    <rPh sb="2" eb="5">
      <t>ハツデンキ</t>
    </rPh>
    <phoneticPr fontId="1"/>
  </si>
  <si>
    <t>〇作って魂は後から？</t>
    <phoneticPr fontId="1"/>
  </si>
  <si>
    <t>https://evolvingbook.com/2020/06/16/regenerative_medicine/</t>
    <phoneticPr fontId="1"/>
  </si>
  <si>
    <t>細胞プリンタ</t>
    <rPh sb="0" eb="2">
      <t>サイボウ</t>
    </rPh>
    <phoneticPr fontId="1"/>
  </si>
  <si>
    <t>代わりが欲しい</t>
    <phoneticPr fontId="1"/>
  </si>
  <si>
    <t>https://evolvingbook.com/2020/06/15/nose/</t>
    <phoneticPr fontId="1"/>
  </si>
  <si>
    <t>代替器官</t>
    <rPh sb="0" eb="2">
      <t>ダイタイ</t>
    </rPh>
    <rPh sb="2" eb="4">
      <t>キカン</t>
    </rPh>
    <phoneticPr fontId="1"/>
  </si>
  <si>
    <t>ROC曲線</t>
    <rPh sb="3" eb="5">
      <t>キョクセン</t>
    </rPh>
    <phoneticPr fontId="1"/>
  </si>
  <si>
    <t>管楽器、飛沫可視化</t>
    <rPh sb="0" eb="3">
      <t>カンガッキ</t>
    </rPh>
    <rPh sb="4" eb="6">
      <t>ヒマツ</t>
    </rPh>
    <rPh sb="6" eb="9">
      <t>カシカ</t>
    </rPh>
    <phoneticPr fontId="1"/>
  </si>
  <si>
    <t>野村仁</t>
    <rPh sb="0" eb="2">
      <t>ノムラ</t>
    </rPh>
    <rPh sb="2" eb="3">
      <t>ヒトシ</t>
    </rPh>
    <phoneticPr fontId="1"/>
  </si>
  <si>
    <t>ナノロボット、ﾏｲｸﾛﾌﾟﾛﾍﾟﾗ</t>
    <phoneticPr fontId="1"/>
  </si>
  <si>
    <t>竹の水仙</t>
    <phoneticPr fontId="1"/>
  </si>
  <si>
    <t>極小容器に鍵穴</t>
    <phoneticPr fontId="1"/>
  </si>
  <si>
    <t>DNA折紙</t>
    <rPh sb="3" eb="5">
      <t>オリガミ</t>
    </rPh>
    <phoneticPr fontId="1"/>
  </si>
  <si>
    <t>https://evolvingbook.com/2020/06/09/key/</t>
    <phoneticPr fontId="1"/>
  </si>
  <si>
    <t>ペンチもナノの時代？</t>
    <phoneticPr fontId="1"/>
  </si>
  <si>
    <t>https://evolvingbook.com/2020/06/08/nanomachine/</t>
    <phoneticPr fontId="1"/>
  </si>
  <si>
    <t>ナノマシン、光ﾋﾟﾝｾｯﾄ</t>
    <rPh sb="6" eb="7">
      <t>ヒカリ</t>
    </rPh>
    <phoneticPr fontId="1"/>
  </si>
  <si>
    <t>Quality engineering(QE) 10</t>
    <phoneticPr fontId="1"/>
  </si>
  <si>
    <t>https://evolvingbook.com/2020/06/07/quality-engineeringqe-10/</t>
    <phoneticPr fontId="1"/>
  </si>
  <si>
    <t>音の主は？</t>
    <phoneticPr fontId="1"/>
  </si>
  <si>
    <t>https://evolvingbook.com/2020/06/06/bird/</t>
    <phoneticPr fontId="1"/>
  </si>
  <si>
    <t>イソヒヨドリ</t>
    <phoneticPr fontId="1"/>
  </si>
  <si>
    <t>遺伝子</t>
    <rPh sb="0" eb="3">
      <t>イデンシ</t>
    </rPh>
    <phoneticPr fontId="1"/>
  </si>
  <si>
    <t>飛沫,可視化,実験,管楽器,コロナ,カラオケ</t>
    <phoneticPr fontId="1"/>
  </si>
  <si>
    <t>シグナル,ノイズ,判定,分別力,ROC曲線,偽陽性,感度</t>
    <phoneticPr fontId="1"/>
  </si>
  <si>
    <t>陽性,感度,カットオフポイント,Excel,R</t>
    <phoneticPr fontId="1"/>
  </si>
  <si>
    <t>ナノワイヤ,ウィルス発電,圧電体,ナノワイヤ,電子</t>
    <phoneticPr fontId="1"/>
  </si>
  <si>
    <t>再生医療,細胞,３Dプリンタ,iPS細胞,ゲノム編集</t>
    <phoneticPr fontId="1"/>
  </si>
  <si>
    <t>五感,嗅覚,昆虫,犬,火薬,ガン、バイオミメティクス,代替</t>
    <phoneticPr fontId="1"/>
  </si>
  <si>
    <t>ideal,SN ratio,graph of factorial effects,gain,optimum condition,</t>
    <phoneticPr fontId="1"/>
  </si>
  <si>
    <t>竹の水仙,彫刻,生きている,精密,落語,左甚五郎</t>
    <phoneticPr fontId="1"/>
  </si>
  <si>
    <t>ナノサイズ,折紙,DNA,鍵,アプタマー,薬,ガン,破壊</t>
    <phoneticPr fontId="1"/>
  </si>
  <si>
    <t>DNA,配列,結合,ナノマシン,折紙,光ピンセット,ペンチ,鉗子,標識</t>
    <phoneticPr fontId="1"/>
  </si>
  <si>
    <t>Quality engineering,orthogonal table,L12,L18,screening</t>
    <phoneticPr fontId="1"/>
  </si>
  <si>
    <t>鳥,イソヒヨドリ,ブルー,鳴き声,Googleレンズ,雛,威嚇</t>
    <phoneticPr fontId="1"/>
  </si>
  <si>
    <t>タイトルリスト,ブログ,内容,更新</t>
    <phoneticPr fontId="1"/>
  </si>
  <si>
    <t>ウィルス化石,レトロウィルス,ゲノム,感染防止,胎盤形成</t>
    <phoneticPr fontId="1"/>
  </si>
  <si>
    <t>ゲノム,染色体,DNA,塩基対,遺伝子,SNP,コピー,タンパク質</t>
    <phoneticPr fontId="1"/>
  </si>
  <si>
    <t>トクホ,機能性,表示,栄養食品,サプリメント,臨床試験</t>
    <phoneticPr fontId="1"/>
  </si>
  <si>
    <t>ヒト,進化,機能,遺伝,破壊,構造,不具合</t>
    <phoneticPr fontId="1"/>
  </si>
  <si>
    <t>Quality engineering,Sβ,ST = Sβ + Se,slope,</t>
    <phoneticPr fontId="1"/>
  </si>
  <si>
    <t>PP&amp;M,掘り出し物,フォーク,反戦歌,レコード</t>
    <phoneticPr fontId="1"/>
  </si>
  <si>
    <t>進化,不具合,ヒト,受光器,半回神経,鼻水,障害,</t>
    <phoneticPr fontId="1"/>
  </si>
  <si>
    <t>シートン,猫,犬,足跡,動物行動学,アニマルトラッキング</t>
    <phoneticPr fontId="1"/>
  </si>
  <si>
    <t>原発,処理水,精製,三重水素,放射物質,風評,フィルター,吸着</t>
    <phoneticPr fontId="1"/>
  </si>
  <si>
    <t>フィボナッチ数列,フィット,近似式,真理,解析</t>
    <phoneticPr fontId="1"/>
  </si>
  <si>
    <t>四捨五入,切り上げ,切り捨て,労力,高校数学の美しい物語,</t>
    <phoneticPr fontId="1"/>
  </si>
  <si>
    <t>SN ratio,quality engineering,sum of squares,error variation</t>
    <phoneticPr fontId="1"/>
  </si>
  <si>
    <t>RST,読解力,情報,AI,キーワード</t>
    <phoneticPr fontId="1"/>
  </si>
  <si>
    <t>近く,遠く,俯瞰的,視点,新しい世界,だまし絵,</t>
    <phoneticPr fontId="1"/>
  </si>
  <si>
    <t>カエデ,種子,花,落葉樹,プロペラ,落下,事実,</t>
    <phoneticPr fontId="1"/>
  </si>
  <si>
    <t>手作り,コマ,重心,鍋,蓋,CDディスク,,ビー玉,磁石,</t>
    <phoneticPr fontId="1"/>
  </si>
  <si>
    <t>見た目,推測,メリット,デメリット,錯覚,思い込み</t>
    <phoneticPr fontId="1"/>
  </si>
  <si>
    <t>科学,おもちゃ,物理,原理,physicsfun,好奇心</t>
    <phoneticPr fontId="1"/>
  </si>
  <si>
    <t>Quality engineering,system selection,process function expansion table</t>
    <phoneticPr fontId="1"/>
  </si>
  <si>
    <t>磁石,電池,銅線,Homopolar motor,Foil motor,おもちゃ,電車,</t>
    <phoneticPr fontId="1"/>
  </si>
  <si>
    <t>倒れないコマ,ねむりコマ,ペットボトルふたのコマ,アルミニウム線コマ</t>
    <phoneticPr fontId="1"/>
  </si>
  <si>
    <t>信号,雑音,信号検出理論,真陽性,偽陽性,真陰性,偽陰性,刺激,反応,認知</t>
    <phoneticPr fontId="1"/>
  </si>
  <si>
    <t>意思決定,実験,視点,拠り所,エッジ</t>
    <phoneticPr fontId="1"/>
  </si>
  <si>
    <t>シートン,日記,学ぶ,効果,知識,蓄積,観察,</t>
    <phoneticPr fontId="1"/>
  </si>
  <si>
    <t>感性,見た目,本質,鍛える,自然,アート</t>
    <phoneticPr fontId="1"/>
  </si>
  <si>
    <t>standardized SN ratio method,quality engineering</t>
    <phoneticPr fontId="1"/>
  </si>
  <si>
    <t>テンセグリティ,張力,統合,バランス,浮かぶ,構造体,肩こり</t>
    <phoneticPr fontId="1"/>
  </si>
  <si>
    <t>蚊,周波数,羽音,好き嫌い,交尾,吸血,産卵</t>
    <phoneticPr fontId="1"/>
  </si>
  <si>
    <t>水滴,ボール,オルゴール,弦,太鼓,Animusic</t>
    <phoneticPr fontId="1"/>
  </si>
  <si>
    <t>音楽,繋がり,癒し,ストレス解消,ステイホーム,モチベーションアップ</t>
    <phoneticPr fontId="1"/>
  </si>
  <si>
    <t>インドのてまり,トランスフォーマー,コマ,品質工学用実験</t>
    <phoneticPr fontId="1"/>
  </si>
  <si>
    <t>品質工学,直交表実験,手軽,コマ,流れ</t>
    <phoneticPr fontId="1"/>
  </si>
  <si>
    <t>QE, appearance,evaluation,estimated gain,optimum condition,SN ratio</t>
    <phoneticPr fontId="1"/>
  </si>
  <si>
    <t>おもちゃ,手作り,楽しい,ステイホーム</t>
    <phoneticPr fontId="1"/>
  </si>
  <si>
    <t>決定木,ランダムフォレスト,多数決,視点,複数,判断</t>
    <phoneticPr fontId="1"/>
  </si>
  <si>
    <t>蚊,嫌いな周波数,効果,FFTアナライザ,スペクトル</t>
    <phoneticPr fontId="1"/>
  </si>
  <si>
    <t>リベラルアーツ,教養,思考,活かす,知識,深掘,</t>
    <phoneticPr fontId="1"/>
  </si>
  <si>
    <t>木,トコトコおもちゃ,クラフト,工作,折紙,家族,5月連休</t>
    <phoneticPr fontId="1"/>
  </si>
  <si>
    <t>木,おもちゃ,スロープ,諦めない,できる</t>
    <phoneticPr fontId="1"/>
  </si>
  <si>
    <t>eproducibility, quickly, dynamic characteristics,Quality Engineering,</t>
    <phoneticPr fontId="1"/>
  </si>
  <si>
    <t>Googleレンズ,フォト,名称,検索,道端,草花</t>
    <phoneticPr fontId="1"/>
  </si>
  <si>
    <t>ナイチンゲール,統計,こうもりの翼,鶏頭図,グラフ,報告</t>
    <phoneticPr fontId="1"/>
  </si>
  <si>
    <t>葛飾北斎,富士山,指数関数,黄金比,フラクタル構造,数学者</t>
    <phoneticPr fontId="1"/>
  </si>
  <si>
    <t>巡回セールスマン問題,最短距離,粘菌,DNAコンピュータ,自然界,</t>
    <phoneticPr fontId="1"/>
  </si>
  <si>
    <t>４,ポジティブ,安定,見方,数字,幸せ,</t>
    <phoneticPr fontId="1"/>
  </si>
  <si>
    <t>経済活動,貯蓄額,人工比率,エントロピー,増大,自然</t>
    <phoneticPr fontId="1"/>
  </si>
  <si>
    <t>Quality Engineering,Objective function,ideal,system,</t>
    <phoneticPr fontId="1"/>
  </si>
  <si>
    <t>エントロピー,地球,熱,放出,エネルギー,バランス,リサイクル</t>
    <phoneticPr fontId="1"/>
  </si>
  <si>
    <t>エントロピー,拡散,増大,エネルギー,コロナウィルス,熱</t>
    <phoneticPr fontId="1"/>
  </si>
  <si>
    <t>確率,視聴率,支持率,ランダム,偏り,統計</t>
    <phoneticPr fontId="1"/>
  </si>
  <si>
    <t>バイオミメティクス,ミノムシ,蚕,福寿草,ヒント,好奇心</t>
    <phoneticPr fontId="1"/>
  </si>
  <si>
    <t>歴史,３K,神,国,金,靴,事件</t>
    <phoneticPr fontId="1"/>
  </si>
  <si>
    <t>コード,進行,ピタゴラス,メジャー,マイナー,直角三角形</t>
    <phoneticPr fontId="1"/>
  </si>
  <si>
    <t>Quality Engineering,QE,noise factor,tuning</t>
    <phoneticPr fontId="1"/>
  </si>
  <si>
    <t>木のおもちゃ,匂い,肌触り,ぬくもり,二足ロボット,受動歩行,</t>
    <phoneticPr fontId="1"/>
  </si>
  <si>
    <t>昔話,笠地蔵,おおきなかぶ,優しさ,読み聞かせ,</t>
    <phoneticPr fontId="1"/>
  </si>
  <si>
    <t>品質工学,ばらつき,誤差因子,二段階設計,管理幅,非直線応答,チューニング</t>
    <phoneticPr fontId="1"/>
  </si>
  <si>
    <t>好奇心,情報,知識,危機回避,大局的,長期的,視点,モチベーション,楽しさ</t>
    <phoneticPr fontId="1"/>
  </si>
  <si>
    <t>品質工学,直交表,多次元,頂点,影,投影,ドラえもんのポケット,</t>
    <phoneticPr fontId="1"/>
  </si>
  <si>
    <t>Quality Engineering,orthogonal array,Taguchi Method</t>
    <phoneticPr fontId="1"/>
  </si>
  <si>
    <t>英語,言い回し,時代,慣習,ニュアンス,メール,表現</t>
    <phoneticPr fontId="1"/>
  </si>
  <si>
    <t>カラダ,利き目,ホウレン草,毛細血管,葉脈,心臓,,脂肪率,</t>
    <phoneticPr fontId="1"/>
  </si>
  <si>
    <t>デジタル,エンコード,デコード,時間差,ズレ,電波時計,日本標準時</t>
  </si>
  <si>
    <t>コンサルティング,コンサルタント,ビジョン,考え</t>
    <phoneticPr fontId="1"/>
  </si>
  <si>
    <t>コロナウィルス,怒りの日,グレゴリオ聖歌,作曲家</t>
    <phoneticPr fontId="1"/>
  </si>
  <si>
    <t>バリデーション,PAT,RTRT,デザインスペース,QbD,出荷試験,工程検査</t>
    <phoneticPr fontId="1"/>
  </si>
  <si>
    <t>topology,companion,rubber,hole,tube</t>
    <phoneticPr fontId="1"/>
  </si>
  <si>
    <t>4次元立体,影,イメージ,点,線,面,CG</t>
    <phoneticPr fontId="1"/>
  </si>
  <si>
    <t>バリデーション,DQ,IQ,OQ,PQ,医薬品,医療機器</t>
    <phoneticPr fontId="1"/>
  </si>
  <si>
    <t>バリデーション,確認,検証,妥当性,外来語,意味,イメージ</t>
    <phoneticPr fontId="1"/>
  </si>
  <si>
    <t>UR,URS,ベリフィケーション,バリデーション,未来,過去</t>
    <phoneticPr fontId="1"/>
  </si>
  <si>
    <t>ウィルス,新型コロナ,マスク,不織布,ガーゼ,微粒子,飛沫</t>
    <phoneticPr fontId="1"/>
  </si>
  <si>
    <t>内面的動機付け,自主性,成長,目的,創造,成果,楽しく</t>
    <phoneticPr fontId="1"/>
  </si>
  <si>
    <t>statistics,Dispersion,standard deviation,Variance,dimension,unit</t>
    <phoneticPr fontId="1"/>
  </si>
  <si>
    <t>数字,ことば,定量,仮定,解析,論理的思考,経済効果,定義</t>
    <phoneticPr fontId="1"/>
  </si>
  <si>
    <t>品質工学,交互作用,要因効果図,SN比,加法性,対数</t>
    <phoneticPr fontId="1"/>
  </si>
  <si>
    <t>交互作用,実験計画,割り付け表,水準,線図,直交表</t>
    <phoneticPr fontId="1"/>
  </si>
  <si>
    <t>キーワード</t>
    <phoneticPr fontId="1"/>
  </si>
  <si>
    <t>理屈がわかったら即実行</t>
    <phoneticPr fontId="1"/>
  </si>
  <si>
    <t>何事も地道に蓄積していけば見えてくる</t>
    <phoneticPr fontId="1"/>
  </si>
  <si>
    <t>https://evolvingbook.com/2018/12/20/fem-1/</t>
    <phoneticPr fontId="1"/>
  </si>
  <si>
    <t>有限要素法の中身</t>
    <phoneticPr fontId="1"/>
  </si>
  <si>
    <t>https://evolvingbook.com/2018/12/22/fem-2/</t>
    <phoneticPr fontId="1"/>
  </si>
  <si>
    <t>内からが大事</t>
    <phoneticPr fontId="1"/>
  </si>
  <si>
    <t>自動作曲</t>
    <rPh sb="0" eb="1">
      <t>ジ</t>
    </rPh>
    <rPh sb="1" eb="3">
      <t>ドウサ</t>
    </rPh>
    <rPh sb="3" eb="4">
      <t>キョク</t>
    </rPh>
    <phoneticPr fontId="1"/>
  </si>
  <si>
    <t>QE12</t>
    <phoneticPr fontId="1"/>
  </si>
  <si>
    <t>QE13</t>
    <phoneticPr fontId="1"/>
  </si>
  <si>
    <t>https://evolvingbook.com/2020/05/04/quality-engineeringqe-5/</t>
    <phoneticPr fontId="1"/>
  </si>
  <si>
    <t>こんな時だから必要ですね</t>
    <phoneticPr fontId="1"/>
  </si>
  <si>
    <t>https://evolvingbook.com/?p=8559&amp;preview=true</t>
    <phoneticPr fontId="1"/>
  </si>
  <si>
    <t>パラメータが多く悩む時は・・・</t>
    <phoneticPr fontId="1"/>
  </si>
  <si>
    <t>https://evolvingbook.com/2020/07/03/conjoint/</t>
    <phoneticPr fontId="1"/>
  </si>
  <si>
    <t>見てわかる？</t>
    <phoneticPr fontId="1"/>
  </si>
  <si>
    <t>https://evolvingbook.com/2020/07/02/graph-3/</t>
    <phoneticPr fontId="1"/>
  </si>
  <si>
    <t>https://evolvingbook.com/2020/07/01/mttf/</t>
    <phoneticPr fontId="1"/>
  </si>
  <si>
    <t>https://evolvingbook.com/2020/06/30/skewness/</t>
    <phoneticPr fontId="1"/>
  </si>
  <si>
    <t>形を数値化して判断する</t>
    <phoneticPr fontId="1"/>
  </si>
  <si>
    <t>全ての分布は正規分布に通じる</t>
    <phoneticPr fontId="1"/>
  </si>
  <si>
    <t>https://evolvingbook.com/2020/06/29/distribution/</t>
    <phoneticPr fontId="1"/>
  </si>
  <si>
    <t>https://evolvingbook.com/2020/06/28/quality-engineeringqe-13/</t>
    <phoneticPr fontId="1"/>
  </si>
  <si>
    <t>Quality engineering(QE) 13</t>
    <phoneticPr fontId="1"/>
  </si>
  <si>
    <t>動きに癒されます</t>
    <phoneticPr fontId="1"/>
  </si>
  <si>
    <t>https://evolvingbook.com/2020/06/27/goldfish/</t>
    <phoneticPr fontId="1"/>
  </si>
  <si>
    <t>https://evolvingbook.com/2020/06/26/solver-3/</t>
    <phoneticPr fontId="1"/>
  </si>
  <si>
    <t>用途に応じて使い分ける</t>
    <phoneticPr fontId="1"/>
  </si>
  <si>
    <t>少し深堀すると・・・</t>
    <phoneticPr fontId="1"/>
  </si>
  <si>
    <t>https://evolvingbook.com/2020/06/25/harmonic_mean/</t>
    <phoneticPr fontId="1"/>
  </si>
  <si>
    <t>https://evolvingbook.com/2020/06/24/ai-3/</t>
    <phoneticPr fontId="1"/>
  </si>
  <si>
    <t>Jazzならいける？</t>
    <phoneticPr fontId="1"/>
  </si>
  <si>
    <t>まだまだ腑に落ちない</t>
    <phoneticPr fontId="1"/>
  </si>
  <si>
    <t>https://evolvingbook.com/2020/06/23/fem-4/</t>
    <phoneticPr fontId="1"/>
  </si>
  <si>
    <t>https://evolvingbook.com/2020/06/22/roc-3/</t>
    <phoneticPr fontId="1"/>
  </si>
  <si>
    <t>評価の仕上げ</t>
    <phoneticPr fontId="1"/>
  </si>
  <si>
    <t xml:space="preserve">災害,情報,知識,裏技,防災,対策,進化する,ガラクタ </t>
    <phoneticPr fontId="1"/>
  </si>
  <si>
    <t>正規性,分布,グラフ,確率密度,累積,正規確率紙</t>
    <phoneticPr fontId="1"/>
  </si>
  <si>
    <t>コンジョイント分析,重回帰分析,直交表,水準,寄与率</t>
    <phoneticPr fontId="1"/>
  </si>
  <si>
    <t>故障率,MTTF,MTBF,信頼度,平均故障率</t>
    <phoneticPr fontId="1"/>
  </si>
  <si>
    <t>統計,歪度,尖度,統計量,分布,形状,評価,数値</t>
    <phoneticPr fontId="1"/>
  </si>
  <si>
    <t>二項分布,ポアソン分布,ｔ分布,Ｆ分布,正規分布,χ2分布</t>
    <phoneticPr fontId="1"/>
  </si>
  <si>
    <t>Quality engineering,QE,level,range,wide,the graph of factorial effects</t>
    <phoneticPr fontId="1"/>
  </si>
  <si>
    <t>アルミホイル,ホワイドボードマーカー,水,癒し,遊び,金魚すくい</t>
    <phoneticPr fontId="1"/>
  </si>
  <si>
    <t>Excel,ソルバー,非線形,線形,GRG,シンプレックスLP,エボリューショナリー</t>
    <phoneticPr fontId="1"/>
  </si>
  <si>
    <t>相乗平均,相加平均,幾何平均,方べきの定理,共同作業</t>
    <phoneticPr fontId="1"/>
  </si>
  <si>
    <t>エントロピー,Jazz,AI,研究,意外性,作曲,内的動機付け</t>
    <phoneticPr fontId="1"/>
  </si>
  <si>
    <t>ノイズ,シグナル,情報,ROC曲線,定量,カットオフポイント,Epi</t>
    <phoneticPr fontId="1"/>
  </si>
  <si>
    <t>ソルバー</t>
    <phoneticPr fontId="1"/>
  </si>
  <si>
    <t>相乗平均、調和平均</t>
    <rPh sb="0" eb="2">
      <t>ソウジョウ</t>
    </rPh>
    <rPh sb="2" eb="4">
      <t>ヘイキン</t>
    </rPh>
    <rPh sb="5" eb="7">
      <t>チョウワ</t>
    </rPh>
    <rPh sb="7" eb="9">
      <t>ヘイキン</t>
    </rPh>
    <phoneticPr fontId="1"/>
  </si>
  <si>
    <t>音楽</t>
    <rPh sb="0" eb="2">
      <t>オンガク</t>
    </rPh>
    <phoneticPr fontId="1"/>
  </si>
  <si>
    <t>転置行列,形状関数,Bマトリクス,歪,変形量,有限要素法</t>
    <phoneticPr fontId="1"/>
  </si>
  <si>
    <t>転置行列</t>
    <phoneticPr fontId="1"/>
  </si>
  <si>
    <t>有限要素法</t>
    <rPh sb="0" eb="2">
      <t>ユウゲン</t>
    </rPh>
    <rPh sb="2" eb="4">
      <t>ヨウソ</t>
    </rPh>
    <rPh sb="4" eb="5">
      <t>ホウ</t>
    </rPh>
    <phoneticPr fontId="1"/>
  </si>
  <si>
    <t>災害対策課</t>
    <rPh sb="0" eb="2">
      <t>サイガイ</t>
    </rPh>
    <rPh sb="2" eb="4">
      <t>タイサク</t>
    </rPh>
    <rPh sb="4" eb="5">
      <t>カ</t>
    </rPh>
    <phoneticPr fontId="1"/>
  </si>
  <si>
    <t>コンジョイント分析</t>
    <rPh sb="7" eb="9">
      <t>ブンセキ</t>
    </rPh>
    <phoneticPr fontId="1"/>
  </si>
  <si>
    <t>正規性、正規確率紙</t>
    <rPh sb="0" eb="3">
      <t>セイキセイ</t>
    </rPh>
    <rPh sb="4" eb="6">
      <t>セイキ</t>
    </rPh>
    <rPh sb="6" eb="8">
      <t>カクリツ</t>
    </rPh>
    <rPh sb="8" eb="9">
      <t>カミ</t>
    </rPh>
    <phoneticPr fontId="1"/>
  </si>
  <si>
    <t>故障率</t>
    <rPh sb="0" eb="3">
      <t>コショウリツ</t>
    </rPh>
    <phoneticPr fontId="1"/>
  </si>
  <si>
    <t>歪度、尖度</t>
    <rPh sb="0" eb="2">
      <t>ワイド</t>
    </rPh>
    <rPh sb="3" eb="4">
      <t>セン</t>
    </rPh>
    <rPh sb="4" eb="5">
      <t>ド</t>
    </rPh>
    <phoneticPr fontId="1"/>
  </si>
  <si>
    <t>各種分布</t>
    <rPh sb="0" eb="2">
      <t>カクシュ</t>
    </rPh>
    <rPh sb="2" eb="4">
      <t>ブンプ</t>
    </rPh>
    <phoneticPr fontId="1"/>
  </si>
  <si>
    <t>ﾎﾜｲﾄﾎﾞｰﾄﾞﾏｰｶｰ、金魚</t>
    <rPh sb="14" eb="16">
      <t>キンギョ</t>
    </rPh>
    <phoneticPr fontId="1"/>
  </si>
  <si>
    <t>Quality engineering(QE) 14</t>
    <phoneticPr fontId="1"/>
  </si>
  <si>
    <t>QE14</t>
    <phoneticPr fontId="1"/>
  </si>
  <si>
    <t>https://evolvingbook.com/?p=8564&amp;preview=true</t>
    <phoneticPr fontId="1"/>
  </si>
  <si>
    <t>confirmation experiment, gain, quality engineering</t>
    <phoneticPr fontId="1"/>
  </si>
  <si>
    <t>信頼性は？</t>
    <phoneticPr fontId="1"/>
  </si>
  <si>
    <t>ポアソン分布</t>
    <rPh sb="4" eb="6">
      <t>ブンプ</t>
    </rPh>
    <phoneticPr fontId="10"/>
  </si>
  <si>
    <t>最確数法</t>
    <rPh sb="0" eb="2">
      <t>サイカク</t>
    </rPh>
    <rPh sb="2" eb="3">
      <t>スウ</t>
    </rPh>
    <rPh sb="3" eb="4">
      <t>ホウ</t>
    </rPh>
    <phoneticPr fontId="10"/>
  </si>
  <si>
    <t>稀に起こる？</t>
    <phoneticPr fontId="1"/>
  </si>
  <si>
    <t>https://evolvingbook.com/2019/12/27/poisson/</t>
    <phoneticPr fontId="1"/>
  </si>
  <si>
    <t>ロジスティック回帰</t>
    <rPh sb="7" eb="9">
      <t>カイキ</t>
    </rPh>
    <phoneticPr fontId="1"/>
  </si>
  <si>
    <t>原因から判定を推定</t>
    <phoneticPr fontId="1"/>
  </si>
  <si>
    <t>もっともらしいのは？</t>
    <phoneticPr fontId="1"/>
  </si>
  <si>
    <t>https://evolvingbook.com/2019/12/21/maximum_likelihood/</t>
    <phoneticPr fontId="1"/>
  </si>
  <si>
    <t>複数の情報から判断するシステム</t>
    <phoneticPr fontId="1"/>
  </si>
  <si>
    <t>色素を使わないのに色彩豊かな構造体</t>
    <phoneticPr fontId="1"/>
  </si>
  <si>
    <t>https://evolvingbook.com/2019/07/12/color-3/</t>
    <phoneticPr fontId="1"/>
  </si>
  <si>
    <t>植物は美の科学である（ジョセフ・パクストン卿）</t>
    <phoneticPr fontId="1"/>
  </si>
  <si>
    <t>変わり種いくつか</t>
    <phoneticPr fontId="1"/>
  </si>
  <si>
    <t>https://evolvingbook.com/2020/07/13/plant-2/</t>
    <phoneticPr fontId="1"/>
  </si>
  <si>
    <t>植物,ポリイソプレン,樹液,ニッケル,サンショオール</t>
    <phoneticPr fontId="1"/>
  </si>
  <si>
    <t>functional window, quality engineering, SN ratio, window method</t>
    <phoneticPr fontId="1"/>
  </si>
  <si>
    <t>https://evolvingbook.com/2020/07/12/quality-engineeringqe-15/</t>
    <phoneticPr fontId="1"/>
  </si>
  <si>
    <t>Quality engineering(QE) 15</t>
    <phoneticPr fontId="1"/>
  </si>
  <si>
    <t>こんな時期だから頭を働かす</t>
    <phoneticPr fontId="1"/>
  </si>
  <si>
    <t>https://evolvingbook.com/2020/07/11/plant/</t>
    <phoneticPr fontId="1"/>
  </si>
  <si>
    <t>植物,元素,プラントオパール,チオール,クロロフィル</t>
    <phoneticPr fontId="1"/>
  </si>
  <si>
    <t>拡大してみる</t>
    <phoneticPr fontId="1"/>
  </si>
  <si>
    <t>https://evolvingbook.com/2020/07/10/omega/</t>
    <phoneticPr fontId="1"/>
  </si>
  <si>
    <t>Ω変換,SN比,変化,拡大,品質工学,不良率,劣化,改善,効果</t>
    <phoneticPr fontId="1"/>
  </si>
  <si>
    <t>先ずは試して→深堀</t>
    <phoneticPr fontId="1"/>
  </si>
  <si>
    <t>https://evolvingbook.com/2020/07/09/try/</t>
    <phoneticPr fontId="1"/>
  </si>
  <si>
    <t>係数の大小でいろいろな情報が得られる</t>
    <phoneticPr fontId="1"/>
  </si>
  <si>
    <t>https://evolvingbook.com/2020/07/08/weibull-2/</t>
    <phoneticPr fontId="1"/>
  </si>
  <si>
    <t>ワイブル係数,形状,尺度,位置,パラメータ,故障,開始,バスタブ曲線</t>
    <phoneticPr fontId="1"/>
  </si>
  <si>
    <t>簡単だから使うはご法度</t>
    <phoneticPr fontId="1"/>
  </si>
  <si>
    <t>https://evolvingbook.com/2020/07/07/minitab/</t>
    <phoneticPr fontId="1"/>
  </si>
  <si>
    <t>統計ソフト,R,ワイブル分布,分布分析,パラメトリック分析</t>
    <phoneticPr fontId="1"/>
  </si>
  <si>
    <t>図を描くと見えてくる</t>
    <phoneticPr fontId="1"/>
  </si>
  <si>
    <t>https://evolvingbook.com/2020/07/06/weibull/</t>
    <phoneticPr fontId="1"/>
  </si>
  <si>
    <t>ワイブル分布,確率密度分布,累積分布,故障率,確率紙</t>
    <phoneticPr fontId="1"/>
  </si>
  <si>
    <t>元素</t>
    <rPh sb="0" eb="2">
      <t>ゲンソ</t>
    </rPh>
    <phoneticPr fontId="1"/>
  </si>
  <si>
    <t>本</t>
    <rPh sb="0" eb="1">
      <t>ホン</t>
    </rPh>
    <phoneticPr fontId="1"/>
  </si>
  <si>
    <t>Ω変換</t>
    <rPh sb="0" eb="3">
      <t>オメガヘンカン</t>
    </rPh>
    <phoneticPr fontId="1"/>
  </si>
  <si>
    <t>ワイブル,故障率,信頼度,鎖,最弱リンクモデル,ポアソン分布</t>
    <phoneticPr fontId="1"/>
  </si>
  <si>
    <t>最弱リンクモデル</t>
    <phoneticPr fontId="1"/>
  </si>
  <si>
    <t>バスタブ曲線</t>
    <rPh sb="4" eb="6">
      <t>キョクセン</t>
    </rPh>
    <phoneticPr fontId="1"/>
  </si>
  <si>
    <t>Minitab</t>
    <phoneticPr fontId="1"/>
  </si>
  <si>
    <t>ワイブル</t>
    <phoneticPr fontId="1"/>
  </si>
  <si>
    <t>トポロジー</t>
    <phoneticPr fontId="1"/>
  </si>
  <si>
    <t>QE15</t>
    <phoneticPr fontId="1"/>
  </si>
  <si>
    <t>QE16</t>
    <phoneticPr fontId="1"/>
  </si>
  <si>
    <t>Quality engineering(QE) 16</t>
    <phoneticPr fontId="1"/>
  </si>
  <si>
    <t>https://evolvingbook.com/?p=8697&amp;preview=true</t>
    <phoneticPr fontId="1"/>
  </si>
  <si>
    <t>Quality engineering, functional window,</t>
    <phoneticPr fontId="1"/>
  </si>
  <si>
    <t>遊びを通して学ぶこと</t>
    <phoneticPr fontId="1"/>
  </si>
  <si>
    <t>https://evolvingbook.com/2020/07/18/play/</t>
    <phoneticPr fontId="1"/>
  </si>
  <si>
    <t>遊び,Sケン,馬跳び,リスクマネジメント,感じる,感性,</t>
    <phoneticPr fontId="1"/>
  </si>
  <si>
    <t>飛び飛びと連続の関係</t>
    <phoneticPr fontId="1"/>
  </si>
  <si>
    <t>ガンマ関数,階乗,離散,連続,統計,分布,確率密度関数</t>
    <phoneticPr fontId="1"/>
  </si>
  <si>
    <t>https://evolvingbook.com/2020/07/17/gamma/</t>
    <phoneticPr fontId="1"/>
  </si>
  <si>
    <t>https://evolvingbook.com/2020/07/16/tuning/</t>
    <phoneticPr fontId="1"/>
  </si>
  <si>
    <t>目標値に合わせこむ</t>
    <phoneticPr fontId="1"/>
  </si>
  <si>
    <t>チューニング,品質工学,SN比,要因効果図,感</t>
    <phoneticPr fontId="1"/>
  </si>
  <si>
    <t>シミュレーション,SN比,感度,内側,外側,直交表,品質工学</t>
    <phoneticPr fontId="1"/>
  </si>
  <si>
    <t>https://evolvingbook.com/2020/07/15/simulation-2/</t>
    <phoneticPr fontId="1"/>
  </si>
  <si>
    <t>いつまで続くか？</t>
    <phoneticPr fontId="1"/>
  </si>
  <si>
    <t>https://evolvingbook.com/2020/07/14/english-3/</t>
    <phoneticPr fontId="1"/>
  </si>
  <si>
    <t>英語,学習,継続,法則,英英辞典,ドラマ,アニメ</t>
    <phoneticPr fontId="1"/>
  </si>
  <si>
    <t>ガラクタ,クレーター,富士山,富士山世界遺産センター,富士宮</t>
    <phoneticPr fontId="1"/>
  </si>
  <si>
    <t>アイデア,富士山,体積,スカイツリー,高層ビル,アルキメデス,風</t>
    <phoneticPr fontId="1"/>
  </si>
  <si>
    <t>笑う数学,富士山,</t>
    <phoneticPr fontId="1"/>
  </si>
  <si>
    <t>フーリエの冒険,物理数学の直観的方法,物理,数学,解り易い</t>
    <phoneticPr fontId="1"/>
  </si>
  <si>
    <t>トポロジー,考える葦,考える管,消化管,頭,柔らかく</t>
    <phoneticPr fontId="1"/>
  </si>
  <si>
    <t>メビウスの輪，恋占い,</t>
    <phoneticPr fontId="1"/>
  </si>
  <si>
    <t>トポロジー,知恵の輪，人間知恵の輪,ロープ</t>
    <phoneticPr fontId="1"/>
  </si>
  <si>
    <t>紙,知恵の輪,シカイダーマン,ペーパークラフト,</t>
    <phoneticPr fontId="1"/>
  </si>
  <si>
    <t>ペーパークラフト,ポップカード,浮かんで見える,ドラゴン,錯</t>
    <phoneticPr fontId="1"/>
  </si>
  <si>
    <t>ボディーパーカッション,ドラムサークル,リズム</t>
    <phoneticPr fontId="1"/>
  </si>
  <si>
    <t>トランペット,呼吸,ロボット,アンブシュア,バズイング,ウォー</t>
    <phoneticPr fontId="1"/>
  </si>
  <si>
    <t>長息,長生,呼吸,足の裏,光,西野流,自ら</t>
    <phoneticPr fontId="1"/>
  </si>
  <si>
    <t>呼吸,気,植物,透明マント,K2K実験,どらえもん,ハリーポッタ</t>
    <phoneticPr fontId="1"/>
  </si>
  <si>
    <t>脳波,α波,セレトニン,自然,呼吸,リラックス,吐く,吸う</t>
    <phoneticPr fontId="1"/>
  </si>
  <si>
    <t>のうだま，脳，カタカナ英語</t>
    <phoneticPr fontId="1"/>
  </si>
  <si>
    <t>英語，リエゾン,フォニックス</t>
    <phoneticPr fontId="1"/>
  </si>
  <si>
    <t>英語,なぞなぞ,ジョーク,オノマトペ</t>
    <phoneticPr fontId="1"/>
  </si>
  <si>
    <t>なぞなぞ,スフィンクス,フィボナッチ数列,黄金比，白銀比,モ</t>
    <phoneticPr fontId="1"/>
  </si>
  <si>
    <t>植物,薬,毒,漢方薬,自然,戦略的</t>
    <phoneticPr fontId="1"/>
  </si>
  <si>
    <t>芽生え,春,雑草,埴沙萠,種子,花粉,戦略,植物,アウトドア,自然</t>
    <phoneticPr fontId="1"/>
  </si>
  <si>
    <t>草,木,名前,由来,自然,図鑑,木肌</t>
    <phoneticPr fontId="1"/>
  </si>
  <si>
    <t>樹海,ﾊｲｷﾝｸﾞ,ｺﾝﾊﾟｽ,磁北,青木ヶ原</t>
    <phoneticPr fontId="1"/>
  </si>
  <si>
    <t>土柱,エビフライ,リス,木霊,キノコ,洞窟,樹海,散策</t>
    <phoneticPr fontId="1"/>
  </si>
  <si>
    <t>統計</t>
    <rPh sb="0" eb="2">
      <t>トウケイ</t>
    </rPh>
    <phoneticPr fontId="1"/>
  </si>
  <si>
    <t>ガンマ関数</t>
    <rPh sb="3" eb="5">
      <t>カンスウ</t>
    </rPh>
    <phoneticPr fontId="1"/>
  </si>
  <si>
    <t>Sケン、馬跳び</t>
    <rPh sb="4" eb="5">
      <t>ウマ</t>
    </rPh>
    <rPh sb="5" eb="6">
      <t>ト</t>
    </rPh>
    <phoneticPr fontId="1"/>
  </si>
  <si>
    <t>シミュレーションでできること</t>
    <phoneticPr fontId="1"/>
  </si>
  <si>
    <t>シミュレーション</t>
    <phoneticPr fontId="1"/>
  </si>
  <si>
    <t>経験とは違う結果かも</t>
    <phoneticPr fontId="1"/>
  </si>
  <si>
    <t>いい加減に覚えると後が大変</t>
    <phoneticPr fontId="1"/>
  </si>
  <si>
    <t>跳ぶ勇気</t>
    <phoneticPr fontId="1"/>
  </si>
  <si>
    <t>https://evolvingbook.com/?p=8802&amp;preview=true</t>
    <phoneticPr fontId="1"/>
  </si>
  <si>
    <t>サル化する世界</t>
    <rPh sb="2" eb="3">
      <t>カ</t>
    </rPh>
    <rPh sb="5" eb="7">
      <t>セカイ</t>
    </rPh>
    <phoneticPr fontId="1"/>
  </si>
  <si>
    <t>見えないようにしているだけ？</t>
    <phoneticPr fontId="1"/>
  </si>
  <si>
    <t>https://evolvingbook.com/?p=8794&amp;preview=true</t>
    <phoneticPr fontId="1"/>
  </si>
  <si>
    <t>骨格と糊</t>
    <phoneticPr fontId="1"/>
  </si>
  <si>
    <t>https://evolvingbook.com/2020/07/30/quantum-6/</t>
    <phoneticPr fontId="1"/>
  </si>
  <si>
    <t>フェルミオン,ボゾン,糊,量子,骨格,金属,光沢</t>
    <phoneticPr fontId="1"/>
  </si>
  <si>
    <t>ド・ブロイ,波長,漂白剤,蛍光増白剤,共役,白色,量子,力学,化学</t>
    <phoneticPr fontId="1"/>
  </si>
  <si>
    <t>サル化,心,直観,勇気,知性,跳ぶ,やりたいこと,やる</t>
    <phoneticPr fontId="1"/>
  </si>
  <si>
    <t>量子化学のことが一冊でまるごとわかる</t>
    <phoneticPr fontId="1"/>
  </si>
  <si>
    <t>３つのうちでイメージし易いかな？</t>
    <phoneticPr fontId="1"/>
  </si>
  <si>
    <t>https://evolvingbook.com/2020/07/29/quantum-5/</t>
    <phoneticPr fontId="1"/>
  </si>
  <si>
    <t>経路積分,無数,運動エネルギー,ポテンシャルエネルギー,複素数</t>
    <phoneticPr fontId="1"/>
  </si>
  <si>
    <t>「・」の位置を変えるだけ</t>
    <phoneticPr fontId="1"/>
  </si>
  <si>
    <t>https://evolvingbook.com/2020/07/28/quantum-4/</t>
    <phoneticPr fontId="1"/>
  </si>
  <si>
    <t>行列力学,ハイゼンベルク,シュレディンガー,方程式,描像,時間,変化</t>
    <phoneticPr fontId="1"/>
  </si>
  <si>
    <t>リンクしてくると面白い</t>
    <phoneticPr fontId="1"/>
  </si>
  <si>
    <t>量子とはなんだろう？</t>
    <phoneticPr fontId="1"/>
  </si>
  <si>
    <t>https://evolvingbook.com/2020/07/27/quantum-3/</t>
    <phoneticPr fontId="1"/>
  </si>
  <si>
    <t>量子,力学,相関係数,直交表,行列力学,位置,運動量,ベクトル</t>
    <phoneticPr fontId="1"/>
  </si>
  <si>
    <t>https://evolvingbook.com/2020/07/26/quality-engineeringqe-17/</t>
    <phoneticPr fontId="1"/>
  </si>
  <si>
    <t>Quality engineering, QE, the graph of factorial effects, Treatment of missing data</t>
    <phoneticPr fontId="1"/>
  </si>
  <si>
    <t>甘いシャボン玉が割れない？</t>
    <phoneticPr fontId="1"/>
  </si>
  <si>
    <t>https://evolvingbook.com/2020/07/25/soap_bubble/</t>
    <phoneticPr fontId="1"/>
  </si>
  <si>
    <t>シャボン玉液,成分,濃度,品質工学,直交表,要因効果図</t>
    <phoneticPr fontId="1"/>
  </si>
  <si>
    <t>t検定に似ているが、ちょっと違う</t>
    <phoneticPr fontId="1"/>
  </si>
  <si>
    <t>https://evolvingbook.com/2020/07/24/sumirnoff/</t>
    <phoneticPr fontId="1"/>
  </si>
  <si>
    <t>スミルノフ・グラブス検定,外れ値,ｔ検定,閾値,Minitab</t>
    <phoneticPr fontId="1"/>
  </si>
  <si>
    <t>外れをどう判定するか？</t>
    <phoneticPr fontId="1"/>
  </si>
  <si>
    <t>https://evolvingbook.com/2020/07/23/box_plot/</t>
    <phoneticPr fontId="1"/>
  </si>
  <si>
    <t>外れ値,箱ヒゲ図,四分位,第１,第２,第３,管理図</t>
    <phoneticPr fontId="1"/>
  </si>
  <si>
    <t>案の定、予想通り</t>
    <phoneticPr fontId="1"/>
  </si>
  <si>
    <t>https://evolvingbook.com/2020/07/22/creed/</t>
    <phoneticPr fontId="1"/>
  </si>
  <si>
    <t>アンケート,バスタブ曲線,ガンマ関数,嫌なこと,面倒臭い事,先延ばし</t>
    <phoneticPr fontId="1"/>
  </si>
  <si>
    <t>目標値へのチューニング</t>
    <phoneticPr fontId="1"/>
  </si>
  <si>
    <t>https://evolvingbook.com/2020/07/21/tuning-2/</t>
    <phoneticPr fontId="1"/>
  </si>
  <si>
    <t>許容差設計,チューニング,特性値,直交表,要因効果図,最適条件</t>
    <phoneticPr fontId="1"/>
  </si>
  <si>
    <t>少し考えさせられました</t>
    <phoneticPr fontId="1"/>
  </si>
  <si>
    <t>https://evolvingbook.com/2020/07/20/milk/</t>
    <phoneticPr fontId="1"/>
  </si>
  <si>
    <t>牛乳をめぐる10の神話</t>
    <phoneticPr fontId="1"/>
  </si>
  <si>
    <t>牛乳,ホルモン,アレルゲン,動物愛護,環境,健康,見方</t>
    <phoneticPr fontId="1"/>
  </si>
  <si>
    <t>QE17</t>
    <phoneticPr fontId="1"/>
  </si>
  <si>
    <t>QE1</t>
    <phoneticPr fontId="1"/>
  </si>
  <si>
    <t>QE18～20</t>
    <phoneticPr fontId="1"/>
  </si>
  <si>
    <t>Quality engineering(QE) 17</t>
    <phoneticPr fontId="1"/>
  </si>
  <si>
    <t>意味も理解して</t>
    <phoneticPr fontId="1"/>
  </si>
  <si>
    <t>https://evolvingbook.com/2020/08/10/regression/</t>
    <phoneticPr fontId="1"/>
  </si>
  <si>
    <t>Minitab,回帰分析,予測区間,信頼区間,決定係数,近似式</t>
    <phoneticPr fontId="1"/>
  </si>
  <si>
    <t>Quality engineering(QE) 19</t>
    <phoneticPr fontId="1"/>
  </si>
  <si>
    <t>https://evolvingbook.com/2020/08/09/quality-engineeringqe-19/</t>
    <phoneticPr fontId="1"/>
  </si>
  <si>
    <t>correlation coefficient, vector, quality engineering, orthogonal table</t>
    <phoneticPr fontId="1"/>
  </si>
  <si>
    <t>意図するものは何？</t>
    <phoneticPr fontId="1"/>
  </si>
  <si>
    <t>https://evolvingbook.com/2020/08/08/virus-3/</t>
    <phoneticPr fontId="1"/>
  </si>
  <si>
    <t>日本沈没,復活の日,小松左京,SF小説,コロナウィルス</t>
    <phoneticPr fontId="1"/>
  </si>
  <si>
    <t>復習です</t>
    <phoneticPr fontId="1"/>
  </si>
  <si>
    <t>https://evolvingbook.com/2020/08/07/statistics-3/</t>
    <phoneticPr fontId="1"/>
  </si>
  <si>
    <t>統計,散布図,自由度,記述統計学,推測統計学,不偏</t>
    <phoneticPr fontId="1"/>
  </si>
  <si>
    <t>散布図、Minitab</t>
    <rPh sb="0" eb="2">
      <t>サンプ</t>
    </rPh>
    <rPh sb="2" eb="3">
      <t>ズ</t>
    </rPh>
    <phoneticPr fontId="1"/>
  </si>
  <si>
    <t>ソフト任せにしない</t>
    <phoneticPr fontId="1"/>
  </si>
  <si>
    <t>https://evolvingbook.com/2020/08/06/histogram-4/</t>
    <phoneticPr fontId="1"/>
  </si>
  <si>
    <t>ﾋｽﾄｸﾞﾗﾑ、Minitab</t>
    <phoneticPr fontId="1"/>
  </si>
  <si>
    <t>Minitab,統計ソフト,ヒストグラム,階級幅,階級数,Excel,確認</t>
    <phoneticPr fontId="1"/>
  </si>
  <si>
    <t>意図通りにならない</t>
    <phoneticPr fontId="1"/>
  </si>
  <si>
    <t>https://evolvingbook.com/2020/08/05/histogram-3/</t>
    <phoneticPr fontId="1"/>
  </si>
  <si>
    <t>ﾋｽﾄｸﾞﾗﾑ、階級幅</t>
    <rPh sb="8" eb="10">
      <t>カイキュウ</t>
    </rPh>
    <rPh sb="10" eb="11">
      <t>ハバ</t>
    </rPh>
    <phoneticPr fontId="1"/>
  </si>
  <si>
    <t>統計,ヒストグラム,階級幅,階級数,平均値,標準偏差,スタージェスの公式</t>
    <phoneticPr fontId="1"/>
  </si>
  <si>
    <t>背景を知らないと意味不明</t>
    <phoneticPr fontId="1"/>
  </si>
  <si>
    <t>https://evolvingbook.com/2020/08/04/idiom/</t>
    <phoneticPr fontId="1"/>
  </si>
  <si>
    <t>イディオム</t>
    <phoneticPr fontId="1"/>
  </si>
  <si>
    <t>語源,英語,イディオム,背景,意味</t>
    <phoneticPr fontId="1"/>
  </si>
  <si>
    <t>まだまだ実験があまい（甘い）</t>
    <phoneticPr fontId="1"/>
  </si>
  <si>
    <t>https://evolvingbook.com/2020/08/03/bubble/</t>
    <phoneticPr fontId="1"/>
  </si>
  <si>
    <t>シャボン玉,砂糖,甘い,ジャンプ,軍手,強風,品質工学</t>
    <phoneticPr fontId="1"/>
  </si>
  <si>
    <t>シャボン玉</t>
    <rPh sb="4" eb="5">
      <t>ダマ</t>
    </rPh>
    <phoneticPr fontId="1"/>
  </si>
  <si>
    <t>Quality engineering(QE) 18</t>
    <phoneticPr fontId="1"/>
  </si>
  <si>
    <t>https://evolvingbook.com/2020/08/02/quality-engineeringqe-18/</t>
    <phoneticPr fontId="1"/>
  </si>
  <si>
    <t>orthogonal table, graph of factorial effects, Quality engineering</t>
    <phoneticPr fontId="1"/>
  </si>
  <si>
    <t>復活の日</t>
    <rPh sb="0" eb="2">
      <t>フッカツ</t>
    </rPh>
    <rPh sb="3" eb="4">
      <t>ヒ</t>
    </rPh>
    <phoneticPr fontId="1"/>
  </si>
  <si>
    <t>https://evolvingbook.com/2020/08/18/factor/</t>
    <phoneticPr fontId="1"/>
  </si>
  <si>
    <t>因子,要因計画,実験計画,Minitab,交互作用,分散分析</t>
    <phoneticPr fontId="1"/>
  </si>
  <si>
    <t>どっちがON？</t>
    <phoneticPr fontId="1"/>
  </si>
  <si>
    <t>https://evolvingbook.com/2020/08/17/switch/</t>
    <phoneticPr fontId="1"/>
  </si>
  <si>
    <t>欧米,日本,〇×,正,誤,チェック,ピストグラム,表示</t>
    <phoneticPr fontId="1"/>
  </si>
  <si>
    <t>Quality engineering(QE) 20</t>
    <phoneticPr fontId="1"/>
  </si>
  <si>
    <t>https://evolvingbook.com/2020/08/16/quality-engineeringqe-20/</t>
    <phoneticPr fontId="1"/>
  </si>
  <si>
    <t>orthogonal table, control factor, combinations, Quality engineering</t>
    <phoneticPr fontId="1"/>
  </si>
  <si>
    <t>絶景、絶景</t>
    <phoneticPr fontId="1"/>
  </si>
  <si>
    <t>https://evolvingbook.com/2020/08/15/panorama/</t>
    <phoneticPr fontId="1"/>
  </si>
  <si>
    <t>金峰山,五丈岩,パノラマ,富士山,南アルプス,八ヶ岳</t>
    <phoneticPr fontId="1"/>
  </si>
  <si>
    <t>工程能力をどう評価するか？</t>
    <phoneticPr fontId="1"/>
  </si>
  <si>
    <t>https://evolvingbook.com/2020/08/14/non_normal/</t>
    <phoneticPr fontId="1"/>
  </si>
  <si>
    <t>非正規,工程能力指数,Cpk,Ppk,Box-Cox変換,Minitab</t>
    <phoneticPr fontId="1"/>
  </si>
  <si>
    <t>機能は素晴らしい</t>
    <phoneticPr fontId="1"/>
  </si>
  <si>
    <t>https://evolvingbook.com/2020/08/13/control_chart/</t>
    <phoneticPr fontId="1"/>
  </si>
  <si>
    <t>管理図,Xbar・S管理図,UCL,LCL,係数,C4,C5</t>
    <phoneticPr fontId="1"/>
  </si>
  <si>
    <t>大事になる前の予防</t>
    <phoneticPr fontId="1"/>
  </si>
  <si>
    <t>https://evolvingbook.com/2020/08/12/control-chart-2/</t>
    <phoneticPr fontId="1"/>
  </si>
  <si>
    <t>品質管理,QC７つ道具,管理図,UCL,LCL,係数,アラート</t>
    <phoneticPr fontId="1"/>
  </si>
  <si>
    <t>平均値の比較</t>
    <phoneticPr fontId="1"/>
  </si>
  <si>
    <t>https://evolvingbook.com/2020/08/11/average-2/</t>
    <phoneticPr fontId="1"/>
  </si>
  <si>
    <t>Turkey法,平均値,Minitab,誤差分散,自由度</t>
    <phoneticPr fontId="1"/>
  </si>
  <si>
    <t>ブラックボックスを明らかに</t>
    <phoneticPr fontId="1"/>
  </si>
  <si>
    <t>コード化係数，疑似標準誤差,PSE,分散分析,重回帰分析</t>
    <phoneticPr fontId="1"/>
  </si>
  <si>
    <t>https://evolvingbook.com/2020/08/19/blackbox/</t>
    <phoneticPr fontId="1"/>
  </si>
  <si>
    <t>金峰山</t>
    <rPh sb="0" eb="3">
      <t>キンプザン</t>
    </rPh>
    <phoneticPr fontId="1"/>
  </si>
  <si>
    <t>工程能力指数</t>
    <rPh sb="0" eb="2">
      <t>コウテイ</t>
    </rPh>
    <rPh sb="2" eb="4">
      <t>ノウリョク</t>
    </rPh>
    <rPh sb="4" eb="6">
      <t>シスウ</t>
    </rPh>
    <phoneticPr fontId="1"/>
  </si>
  <si>
    <t>管理図</t>
    <rPh sb="0" eb="2">
      <t>カンリ</t>
    </rPh>
    <rPh sb="2" eb="3">
      <t>ズ</t>
    </rPh>
    <phoneticPr fontId="1"/>
  </si>
  <si>
    <t>管理図　Minitab</t>
    <rPh sb="0" eb="2">
      <t>カンリ</t>
    </rPh>
    <rPh sb="2" eb="3">
      <t>ズ</t>
    </rPh>
    <phoneticPr fontId="1"/>
  </si>
  <si>
    <t>Minitab</t>
  </si>
  <si>
    <t>Minitab</t>
    <phoneticPr fontId="1"/>
  </si>
  <si>
    <t>要因計画とは？</t>
    <phoneticPr fontId="1"/>
  </si>
  <si>
    <t>要因計画</t>
    <phoneticPr fontId="1"/>
  </si>
  <si>
    <t>スイッチON、OFF</t>
    <phoneticPr fontId="1"/>
  </si>
  <si>
    <t>直交表２　直交とは？</t>
    <rPh sb="5" eb="7">
      <t>チョッコウ</t>
    </rPh>
    <phoneticPr fontId="1"/>
  </si>
  <si>
    <t>直交表３　N=1でOK</t>
    <rPh sb="0" eb="2">
      <t>チョッコウ</t>
    </rPh>
    <rPh sb="2" eb="3">
      <t>ヒョウ</t>
    </rPh>
    <phoneticPr fontId="1"/>
  </si>
  <si>
    <t>回帰分析　予測区間</t>
    <rPh sb="0" eb="2">
      <t>カイキ</t>
    </rPh>
    <rPh sb="2" eb="4">
      <t>ブンセキ</t>
    </rPh>
    <rPh sb="5" eb="7">
      <t>ヨソク</t>
    </rPh>
    <rPh sb="7" eb="9">
      <t>クカン</t>
    </rPh>
    <phoneticPr fontId="1"/>
  </si>
  <si>
    <t>クラスタ分析</t>
    <rPh sb="4" eb="6">
      <t>ブンセキ</t>
    </rPh>
    <phoneticPr fontId="1"/>
  </si>
  <si>
    <t>ロジスティック回帰</t>
    <phoneticPr fontId="1"/>
  </si>
  <si>
    <t>2項分布</t>
    <phoneticPr fontId="1"/>
  </si>
  <si>
    <t>品質</t>
    <rPh sb="0" eb="2">
      <t>ヒンシツ</t>
    </rPh>
    <phoneticPr fontId="1"/>
  </si>
  <si>
    <t>Turkey法</t>
    <phoneticPr fontId="1"/>
  </si>
  <si>
    <t>スミルノフ・グラブス検定</t>
    <phoneticPr fontId="1"/>
  </si>
  <si>
    <t>箱ヒゲ図</t>
    <rPh sb="0" eb="1">
      <t>ハコ</t>
    </rPh>
    <rPh sb="3" eb="4">
      <t>ズ</t>
    </rPh>
    <phoneticPr fontId="1"/>
  </si>
  <si>
    <t>信号検出理論</t>
    <rPh sb="0" eb="2">
      <t>シンゴウ</t>
    </rPh>
    <rPh sb="2" eb="4">
      <t>ケンシュツ</t>
    </rPh>
    <rPh sb="4" eb="6">
      <t>リロン</t>
    </rPh>
    <phoneticPr fontId="1"/>
  </si>
  <si>
    <t>https://evolvingbook.com/2018/10/19/graph/</t>
    <phoneticPr fontId="1"/>
  </si>
  <si>
    <t>https://evolvingbook.com/2018/03/16/statisticsquiz/</t>
    <phoneticPr fontId="1"/>
  </si>
  <si>
    <t>なぜ緑色？</t>
    <phoneticPr fontId="1"/>
  </si>
  <si>
    <t>https://evolvingbook.com/?p=9056&amp;preview=true</t>
    <phoneticPr fontId="1"/>
  </si>
  <si>
    <t>これからの時代に必要なこと</t>
    <phoneticPr fontId="1"/>
  </si>
  <si>
    <t>https://evolvingbook.com/2020/08/29/action-2/</t>
    <phoneticPr fontId="1"/>
  </si>
  <si>
    <t>曲がっていてもOK！</t>
    <phoneticPr fontId="1"/>
  </si>
  <si>
    <t>https://evolvingbook.com/2020/08/28/standard_sn/</t>
    <phoneticPr fontId="1"/>
  </si>
  <si>
    <t>やっとスッキリ</t>
    <phoneticPr fontId="1"/>
  </si>
  <si>
    <t>https://evolvingbook.com/2020/08/27/expected_value/</t>
    <phoneticPr fontId="1"/>
  </si>
  <si>
    <t>平方和のオンパレード</t>
    <phoneticPr fontId="1"/>
  </si>
  <si>
    <t>https://evolvingbook.com/2020/08/26/noise_factor/</t>
    <phoneticPr fontId="1"/>
  </si>
  <si>
    <t>基礎に戻る？</t>
    <phoneticPr fontId="1"/>
  </si>
  <si>
    <t>https://evolvingbook.com/2020/08/25/slope-2/</t>
    <phoneticPr fontId="1"/>
  </si>
  <si>
    <t>品質工学,分散分析,勾配,線形式,平方和,加法性,SN比,動特性</t>
    <phoneticPr fontId="1"/>
  </si>
  <si>
    <t>スマホ用アプリ作りに挑戦しませんか？</t>
    <phoneticPr fontId="1"/>
  </si>
  <si>
    <t>https://evolvingbook.com/2020/08/24/application/</t>
    <phoneticPr fontId="1"/>
  </si>
  <si>
    <t>スマホ,アプリ,PC,python,転送,Mobizen,センサ,開発,</t>
    <phoneticPr fontId="1"/>
  </si>
  <si>
    <t>Quality engineering(QE) 21</t>
    <phoneticPr fontId="1"/>
  </si>
  <si>
    <t>https://evolvingbook.com/2020/08/23/quality-engineeringqe-21/</t>
    <phoneticPr fontId="1"/>
  </si>
  <si>
    <t>あなたはどのタイプ？</t>
    <phoneticPr fontId="1"/>
  </si>
  <si>
    <t>https://evolvingbook.com/2020/08/22/ant/</t>
    <phoneticPr fontId="1"/>
  </si>
  <si>
    <t>ハキリアリ,キノコ,菌糸,菌床,しゃべる,分業,社会</t>
    <phoneticPr fontId="1"/>
  </si>
  <si>
    <t>流れを理解ください</t>
    <phoneticPr fontId="1"/>
  </si>
  <si>
    <t>https://evolvingbook.com/2020/08/21/statistics-4/</t>
    <phoneticPr fontId="1"/>
  </si>
  <si>
    <t>統計,学習,流れ,過去ブログ,分散,標準偏差,標準化,統計量,検定,推定</t>
    <phoneticPr fontId="1"/>
  </si>
  <si>
    <t>使えることは確認</t>
    <phoneticPr fontId="1"/>
  </si>
  <si>
    <t>https://evolvingbook.com/2020/08/20/taguchi/</t>
    <phoneticPr fontId="1"/>
  </si>
  <si>
    <t>Minitab,品質工学,タグチメソッド,誤差因子,信号因子,要因効果図</t>
    <phoneticPr fontId="1"/>
  </si>
  <si>
    <t>ミツツボアリ,砂糖水,貯蔵,清浄度,維持,マユ,排便</t>
    <phoneticPr fontId="1"/>
  </si>
  <si>
    <t>相手,立場,聴く,パラダイムシフト,行動,交渉思考</t>
    <phoneticPr fontId="1"/>
  </si>
  <si>
    <t>標準SN比法,理想,非線形,SN比,変換</t>
    <phoneticPr fontId="1"/>
  </si>
  <si>
    <t>品質工学,動特性,SN比,期待値.確率変数,分散,２乗</t>
    <phoneticPr fontId="1"/>
  </si>
  <si>
    <t>誤差変動,誤差因子,平方和,調合,品質工学,動特性,SN比,</t>
    <phoneticPr fontId="1"/>
  </si>
  <si>
    <t>品質工学</t>
    <rPh sb="0" eb="2">
      <t>ヒンシツ</t>
    </rPh>
    <rPh sb="2" eb="4">
      <t>コウガク</t>
    </rPh>
    <phoneticPr fontId="1"/>
  </si>
  <si>
    <t>統計</t>
    <rPh sb="0" eb="2">
      <t>トウケイ</t>
    </rPh>
    <phoneticPr fontId="1"/>
  </si>
  <si>
    <t>ﾊｷﾘｱﾘ、ﾐﾂﾂﾎﾞｱﾘ</t>
    <phoneticPr fontId="1"/>
  </si>
  <si>
    <t>ﾐﾂﾂﾎﾞｱﾘ</t>
    <phoneticPr fontId="1"/>
  </si>
  <si>
    <t>スマホアプリ</t>
    <phoneticPr fontId="1"/>
  </si>
  <si>
    <t>python</t>
    <phoneticPr fontId="1"/>
  </si>
  <si>
    <t>分散分析表</t>
    <rPh sb="0" eb="2">
      <t>ブンサン</t>
    </rPh>
    <rPh sb="2" eb="4">
      <t>ブンセキ</t>
    </rPh>
    <rPh sb="4" eb="5">
      <t>ヒョウ</t>
    </rPh>
    <phoneticPr fontId="1"/>
  </si>
  <si>
    <t>誤差変動</t>
    <rPh sb="0" eb="2">
      <t>ゴサ</t>
    </rPh>
    <rPh sb="2" eb="4">
      <t>ヘンドウ</t>
    </rPh>
    <phoneticPr fontId="1"/>
  </si>
  <si>
    <t>-Vpの理由</t>
    <phoneticPr fontId="1"/>
  </si>
  <si>
    <t>標準SN比法</t>
    <rPh sb="0" eb="2">
      <t>ヒョウジュン</t>
    </rPh>
    <rPh sb="4" eb="5">
      <t>ヒ</t>
    </rPh>
    <rPh sb="5" eb="6">
      <t>ホウ</t>
    </rPh>
    <phoneticPr fontId="1"/>
  </si>
  <si>
    <t>瀧本哲史</t>
    <phoneticPr fontId="1"/>
  </si>
  <si>
    <t>感性,五感,視覚,聴覚,嗅覚,味覚,触覚,アウトドア,ライブ,本,自然</t>
    <phoneticPr fontId="1"/>
  </si>
  <si>
    <t>遊び,コミュニケーション,リーダーシップ,ネーチャーゲーム</t>
    <phoneticPr fontId="1"/>
  </si>
  <si>
    <t>ゲーム,潜水艦,アイスブレイク,肩たたき,ジャンケン、後出し</t>
    <phoneticPr fontId="1"/>
  </si>
  <si>
    <t>野外料理,ホットドッグ、ホットケーキミックス,バームクーヘン</t>
    <phoneticPr fontId="1"/>
  </si>
  <si>
    <t>仕掛学,アフォーダンス,ユニバーサルデザイン,人間，行動</t>
    <phoneticPr fontId="1"/>
  </si>
  <si>
    <t>数学,オイラー,複素数，回転,曲率,共鳴,共振,テイラー展開,</t>
    <phoneticPr fontId="1"/>
  </si>
  <si>
    <t>宇宙,カオス,バタフライ効果,マンデルブロ集合,ホーキング博士</t>
    <rPh sb="29" eb="31">
      <t>ハクシ</t>
    </rPh>
    <phoneticPr fontId="1"/>
  </si>
  <si>
    <t>宇宙,らせん,遺伝子,生命体,天動説,地動説,膨張,宇宙の果て</t>
    <phoneticPr fontId="1"/>
  </si>
  <si>
    <t>統計,不偏分散,自由度,ポアソン分布,標本,母分散,平均,ばらつき</t>
    <phoneticPr fontId="1"/>
  </si>
  <si>
    <t>お薦めの本,リンク,肥やし,SOFIX,イメージ,感性,技能,知識</t>
    <rPh sb="31" eb="33">
      <t>チシキ</t>
    </rPh>
    <phoneticPr fontId="1"/>
  </si>
  <si>
    <t>菌,バイキン,カビ,真菌,細菌,バイオバーデン,メタン菌,鉄酸化</t>
    <phoneticPr fontId="1"/>
  </si>
  <si>
    <t>バイオミメティクス,連想,生物,ハニカム構造,摩擦力,摩擦係数</t>
    <phoneticPr fontId="1"/>
  </si>
  <si>
    <t>単位,物理量,希釈,ppm,ppb,%,グラフ</t>
    <phoneticPr fontId="1"/>
  </si>
  <si>
    <t>好き,嫌い,仕事,前倒し,質,スピード,余裕,進め方</t>
    <phoneticPr fontId="1"/>
  </si>
  <si>
    <t>仕事,アレニウスの式,活性化エネルギー,頻度因子,温度,熱,反応</t>
    <phoneticPr fontId="1"/>
  </si>
  <si>
    <t>アイデア,引き出し,リンク,連想,百人おどし,一体感,コンデンサ</t>
    <phoneticPr fontId="1"/>
  </si>
  <si>
    <t>静電気,稲妻,電気クラゲ,静電気モーター,反発力,ピエゾ,圧電素子</t>
    <rPh sb="32" eb="33">
      <t>コ</t>
    </rPh>
    <phoneticPr fontId="1"/>
  </si>
  <si>
    <t>炭電池,グラファイト,導電性,ダイヤモンド構造,アルミホイル</t>
    <phoneticPr fontId="1"/>
  </si>
  <si>
    <t>似た物同士,スライム,スーパーボール,凝集,集まる,食塩,ホウ砂</t>
    <phoneticPr fontId="1"/>
  </si>
  <si>
    <t>雪、ツリー,真夏,気化熱,蒸発,水蒸気,ジクロロメタン,アクリル</t>
    <phoneticPr fontId="1"/>
  </si>
  <si>
    <t>片栗粉,マヨネーズ,ケチャップ,練り歯磨き，力,ダイラタンシー</t>
    <phoneticPr fontId="1"/>
  </si>
  <si>
    <t>熱い,フライパン,水滴,アルコール,着火マン,火の玉,キャンプ</t>
    <phoneticPr fontId="1"/>
  </si>
  <si>
    <t>ホウ酸,ステアリン酸,燃料用アルコール,湯煎,緑色,炎色反応,滝</t>
    <phoneticPr fontId="1"/>
  </si>
  <si>
    <t>キャンプファイヤー,キャンプ,木こりのロウソク,スウェーデン</t>
    <phoneticPr fontId="1"/>
  </si>
  <si>
    <t>油,圧搾機,菜の花,菜種,鯨,自給自足</t>
    <phoneticPr fontId="1"/>
  </si>
  <si>
    <t>神秘の島,J.ベルヌ,鉄,硝酸,硫酸,ニトログリセリン,かまど</t>
    <phoneticPr fontId="1"/>
  </si>
  <si>
    <t>干飯,保存食,アルファ化米,兵糧丸,水渇丸,アミロース,アミロペクチン,乳糖,ブドウ糖,忍者米</t>
    <phoneticPr fontId="1"/>
  </si>
  <si>
    <t>災害時に役立つ備長炭？</t>
    <phoneticPr fontId="1"/>
  </si>
  <si>
    <t>https://evolvingbook.com/2018/03/25/charcoal/</t>
    <phoneticPr fontId="1"/>
  </si>
  <si>
    <t>似た者同士は恋をする</t>
    <phoneticPr fontId="1"/>
  </si>
  <si>
    <t>https://evolvingbook.com/2018/03/26/likeness-causes-liking/</t>
    <phoneticPr fontId="1"/>
  </si>
  <si>
    <t>真夏に雪が降る</t>
    <phoneticPr fontId="1"/>
  </si>
  <si>
    <t>https://evolvingbook.com/2018/03/27/snow/</t>
    <phoneticPr fontId="1"/>
  </si>
  <si>
    <t>三者の力関係により分かれます</t>
    <phoneticPr fontId="1"/>
  </si>
  <si>
    <t>https://evolvingbook.com/2019/08/13/chromatography/</t>
    <phoneticPr fontId="1"/>
  </si>
  <si>
    <t>胞子の火炎を放射</t>
    <phoneticPr fontId="1"/>
  </si>
  <si>
    <t>論より証拠</t>
    <phoneticPr fontId="1"/>
  </si>
  <si>
    <t>実験,検証,理論,強化ガラス,オランダの涙,養生テープ,液体窒素</t>
    <phoneticPr fontId="1"/>
  </si>
  <si>
    <t>何が正解かわからない</t>
    <phoneticPr fontId="1"/>
  </si>
  <si>
    <t>https://evolvingbook.com/2020/09/12/prime_number/</t>
    <phoneticPr fontId="1"/>
  </si>
  <si>
    <t>リーマン予想,素数,解析接続,無限大,大きさ,零点,因数</t>
    <phoneticPr fontId="1"/>
  </si>
  <si>
    <t>均一な仕事？</t>
    <phoneticPr fontId="1"/>
  </si>
  <si>
    <t>考え方は一緒</t>
    <phoneticPr fontId="1"/>
  </si>
  <si>
    <t>https://evolvingbook.com/2020/09/11/analytical_method/</t>
    <phoneticPr fontId="1"/>
  </si>
  <si>
    <t>分析法,検量線,濃度,波長,吸収,スペクトル,バックグランド,品質工学,SN比</t>
    <phoneticPr fontId="1"/>
  </si>
  <si>
    <t>本質は一緒</t>
    <phoneticPr fontId="1"/>
  </si>
  <si>
    <t>https://evolvingbook.com/2020/09/10/sn/</t>
    <phoneticPr fontId="1"/>
  </si>
  <si>
    <t>品質工学,SN比,有効成分,無効成分,信号,ノイズ,誤差因子,動特性</t>
    <phoneticPr fontId="1"/>
  </si>
  <si>
    <t>信じると成功確率高まる？</t>
    <phoneticPr fontId="1"/>
  </si>
  <si>
    <t>https://evolvingbook.com/2020/09/09/beta/</t>
    <phoneticPr fontId="1"/>
  </si>
  <si>
    <t>ベータ分布,事前確率,尤度,事後確率,成功,失敗</t>
    <phoneticPr fontId="1"/>
  </si>
  <si>
    <t>イカサマの確率は？</t>
    <phoneticPr fontId="1"/>
  </si>
  <si>
    <t>https://evolvingbook.com/2020/09/08/beta-2/</t>
    <phoneticPr fontId="1"/>
  </si>
  <si>
    <t>ベータ分布,二項分布,規格化,推測,確率,密度関数,累積</t>
    <phoneticPr fontId="1"/>
  </si>
  <si>
    <t>レゴでベイズ統計がわかる？</t>
    <phoneticPr fontId="1"/>
  </si>
  <si>
    <t>https://evolvingbook.com/2020/09/07/bayes-2/</t>
    <phoneticPr fontId="1"/>
  </si>
  <si>
    <t>ベイズ統計,レゴ,ベイズの定理,原因,結果,ベン図,推定</t>
    <phoneticPr fontId="1"/>
  </si>
  <si>
    <t>暑い夏を耐える植物たち</t>
    <phoneticPr fontId="1"/>
  </si>
  <si>
    <t>https://evolvingbook.com/2020/09/06/plant-3/</t>
    <phoneticPr fontId="1"/>
  </si>
  <si>
    <t>夏,耐熱,植物,蒸散,気孔,抗酸化物質,紫外線,活性化酸素</t>
    <phoneticPr fontId="1"/>
  </si>
  <si>
    <t>汗をかいて乗り切ろう</t>
    <phoneticPr fontId="1"/>
  </si>
  <si>
    <t>https://evolvingbook.com/2020/09/05/exercise/</t>
    <phoneticPr fontId="1"/>
  </si>
  <si>
    <t>エアコン，汗腺，脂肪，運動，ストレッチ</t>
    <phoneticPr fontId="1"/>
  </si>
  <si>
    <t>評価のコツ</t>
    <phoneticPr fontId="1"/>
  </si>
  <si>
    <t>https://evolvingbook.com/2020/09/04/ultrasound/</t>
    <phoneticPr fontId="1"/>
  </si>
  <si>
    <t>品質工学,機能窓,超音波融着,エネルギー,境界値</t>
    <phoneticPr fontId="1"/>
  </si>
  <si>
    <t>無駄なデータはない</t>
    <phoneticPr fontId="1"/>
  </si>
  <si>
    <t>https://evolvingbook.com/2020/09/03/data-3/</t>
    <phoneticPr fontId="1"/>
  </si>
  <si>
    <t>データ,平均値,全て,活用,品質工学</t>
    <phoneticPr fontId="1"/>
  </si>
  <si>
    <t>どのデータを使えばいいの？</t>
    <phoneticPr fontId="1"/>
  </si>
  <si>
    <t>https://evolvingbook.com/2020/09/02/data-2/</t>
    <phoneticPr fontId="1"/>
  </si>
  <si>
    <t>品質工学,データ,評価,理想,目的機能,SN比,優先度,重み,総合SN比</t>
    <phoneticPr fontId="1"/>
  </si>
  <si>
    <t>どう評価するか？</t>
    <phoneticPr fontId="1"/>
  </si>
  <si>
    <t>https://evolvingbook.com/2020/09/01/seal/</t>
    <phoneticPr fontId="1"/>
  </si>
  <si>
    <t>品質工学,評価法,入力,出力,面積,効率,誤差因子</t>
    <phoneticPr fontId="1"/>
  </si>
  <si>
    <t>どちらが優れているかはわからない</t>
    <phoneticPr fontId="1"/>
  </si>
  <si>
    <t>https://evolvingbook.com/2020/08/31/intelligence-2/</t>
    <phoneticPr fontId="1"/>
  </si>
  <si>
    <t>成長,知能,心根,草丈,草高,多様性,繁栄</t>
    <phoneticPr fontId="1"/>
  </si>
  <si>
    <t>ミミズ、ダーウィン</t>
    <phoneticPr fontId="1"/>
  </si>
  <si>
    <t>本</t>
    <rPh sb="0" eb="1">
      <t>ホン</t>
    </rPh>
    <phoneticPr fontId="1"/>
  </si>
  <si>
    <t>リーマン予想</t>
    <rPh sb="4" eb="6">
      <t>ヨソウ</t>
    </rPh>
    <phoneticPr fontId="1"/>
  </si>
  <si>
    <t>分析法</t>
    <rPh sb="0" eb="3">
      <t>ブンセキホウ</t>
    </rPh>
    <phoneticPr fontId="1"/>
  </si>
  <si>
    <t>SN比の式</t>
    <rPh sb="2" eb="3">
      <t>ヒ</t>
    </rPh>
    <rPh sb="4" eb="5">
      <t>シキ</t>
    </rPh>
    <phoneticPr fontId="1"/>
  </si>
  <si>
    <t>ベータ分布</t>
    <rPh sb="3" eb="5">
      <t>ブンプ</t>
    </rPh>
    <phoneticPr fontId="1"/>
  </si>
  <si>
    <t>ベイズ統計</t>
    <rPh sb="3" eb="5">
      <t>トウケイ</t>
    </rPh>
    <phoneticPr fontId="1"/>
  </si>
  <si>
    <t>草</t>
    <rPh sb="0" eb="1">
      <t>クサ</t>
    </rPh>
    <phoneticPr fontId="1"/>
  </si>
  <si>
    <t>運動</t>
    <rPh sb="0" eb="2">
      <t>ウンドウ</t>
    </rPh>
    <phoneticPr fontId="1"/>
  </si>
  <si>
    <t>超音波融着</t>
    <rPh sb="0" eb="5">
      <t>チョウオンパユウチャク</t>
    </rPh>
    <phoneticPr fontId="1"/>
  </si>
  <si>
    <t>全てのデータ</t>
    <rPh sb="0" eb="1">
      <t>スベ</t>
    </rPh>
    <phoneticPr fontId="1"/>
  </si>
  <si>
    <t>総合SN比</t>
    <rPh sb="0" eb="2">
      <t>ソウゴウ</t>
    </rPh>
    <rPh sb="4" eb="5">
      <t>ヒ</t>
    </rPh>
    <phoneticPr fontId="1"/>
  </si>
  <si>
    <t>信号因子</t>
    <rPh sb="0" eb="2">
      <t>シンゴウ</t>
    </rPh>
    <rPh sb="2" eb="4">
      <t>インシ</t>
    </rPh>
    <phoneticPr fontId="1"/>
  </si>
  <si>
    <t>あなたは黄金比美人、白銀比美人？</t>
    <phoneticPr fontId="1"/>
  </si>
  <si>
    <t>https://evolvingbook.com/2018/03/02/goldenratio/</t>
    <phoneticPr fontId="1"/>
  </si>
  <si>
    <t>神秘的な数式</t>
    <phoneticPr fontId="1"/>
  </si>
  <si>
    <t>https://evolvingbook.com/2018/09/01/riemann-hypothesis/</t>
    <phoneticPr fontId="1"/>
  </si>
  <si>
    <t>数学も美しい</t>
    <phoneticPr fontId="1"/>
  </si>
  <si>
    <t>数学</t>
    <rPh sb="0" eb="2">
      <t>スウガク</t>
    </rPh>
    <phoneticPr fontId="1"/>
  </si>
  <si>
    <t>円弧,直線,関節モデル,折紙,曲線,平面,立体</t>
    <phoneticPr fontId="14"/>
  </si>
  <si>
    <t>平面,曲線,折紙,球,立体,トポロジー</t>
    <phoneticPr fontId="14"/>
  </si>
  <si>
    <t>曲線,曲率,山折り,谷折り,ユニーク,変身</t>
    <phoneticPr fontId="14"/>
  </si>
  <si>
    <t>ティッシュ,クラフト,観察力,訓練,突起物</t>
    <phoneticPr fontId="14"/>
  </si>
  <si>
    <t>２つのリング,不可能物体,交差,アイデア,難問,寝かす</t>
    <phoneticPr fontId="14"/>
  </si>
  <si>
    <t>ティッシュ,昆虫,リアル,カブトムシ,細部,ものづくり,集中,折紙</t>
    <phoneticPr fontId="14"/>
  </si>
  <si>
    <t>ティッシュ,昆虫,リアル,観察,寸法,計測,構造,細部</t>
    <phoneticPr fontId="14"/>
  </si>
  <si>
    <t>折紙,不明,迷う,山道,元,戻る,小さな変化,違い,気づく,突破口</t>
    <phoneticPr fontId="14"/>
  </si>
  <si>
    <t>折紙,子供,外国人,コミュニケーション,ツール</t>
    <phoneticPr fontId="14"/>
  </si>
  <si>
    <t>折紙,かぶせ段折り,沈め折り,ゴジラ,空間,イメージ,老化防止</t>
    <phoneticPr fontId="14"/>
  </si>
  <si>
    <t>染色体,天然染料,媒染,色合い,酸,アルカリ,還元,酸化</t>
    <phoneticPr fontId="14"/>
  </si>
  <si>
    <t>絹,毛糸,木綿,アミノ酸,カルボキシル基,アミノ基,水酸基,媒染</t>
    <phoneticPr fontId="14"/>
  </si>
  <si>
    <t>左右,逆,無意識,慣習,体操,指遊び,老化防止,血流,脳</t>
    <phoneticPr fontId="14"/>
  </si>
  <si>
    <t>折紙,展開図,山折り,谷折り,線,差,ソフト,</t>
    <phoneticPr fontId="14"/>
  </si>
  <si>
    <t>ペーパクラフト,３D,ポップアップ,展開図,立体</t>
    <phoneticPr fontId="14"/>
  </si>
  <si>
    <t>曲線,折紙,デザイン,応用,空間認識,手,脳トレーニング</t>
    <phoneticPr fontId="14"/>
  </si>
  <si>
    <t>折り方,ミウラ折り,なまこ折り,折紙,収納,拡がる,宇宙,医療機器</t>
    <phoneticPr fontId="14"/>
  </si>
  <si>
    <t>折紙,ユニーク,精密,作品,作家,老化防止,進化する</t>
    <phoneticPr fontId="14"/>
  </si>
  <si>
    <t>レザークラフト,皮,のし袋,折り紙,マジック編み,トリック編み</t>
    <phoneticPr fontId="14"/>
  </si>
  <si>
    <t>デコレーション,クリスマスカード,手作り,身の回り,アイデア</t>
    <phoneticPr fontId="14"/>
  </si>
  <si>
    <t>折り紙,ステント,ソーラーパネル,ミクロ,マクロ,医療,宇宙,要素</t>
    <phoneticPr fontId="14"/>
  </si>
  <si>
    <t>紙,折る,歌集,キャンプファイヤー,英語,パタパタシート</t>
    <phoneticPr fontId="14"/>
  </si>
  <si>
    <t>地球のレントゲン写真</t>
    <phoneticPr fontId="1"/>
  </si>
  <si>
    <t>https://evolvingbook.com/2020/09/30/muon/</t>
    <phoneticPr fontId="1"/>
  </si>
  <si>
    <t>素粒子,ミュオン,ニュートリノ,断層撮影,CT,マグマ,地球</t>
    <phoneticPr fontId="1"/>
  </si>
  <si>
    <t>Z値とは？</t>
    <phoneticPr fontId="1"/>
  </si>
  <si>
    <t>https://evolvingbook.com/2020/09/29/z_value/</t>
    <phoneticPr fontId="1"/>
  </si>
  <si>
    <t>パラメトリック,ノンパラメトリック検定,正規分布,Z値,閾値</t>
    <phoneticPr fontId="1"/>
  </si>
  <si>
    <t>久しぶりの頭の体操</t>
    <phoneticPr fontId="1"/>
  </si>
  <si>
    <t>https://evolvingbook.com/2020/09/28/quiz/</t>
    <phoneticPr fontId="1"/>
  </si>
  <si>
    <t>図形,パズル,ソクラテス,誘導,視点</t>
    <phoneticPr fontId="1"/>
  </si>
  <si>
    <t>科学とコメディーが共存？</t>
    <phoneticPr fontId="1"/>
  </si>
  <si>
    <t>https://evolvingbook.com/2020/09/27/science-2/</t>
    <phoneticPr fontId="1"/>
  </si>
  <si>
    <t>科学,コメディー,共存,パフォーマンス,関心</t>
    <phoneticPr fontId="1"/>
  </si>
  <si>
    <t>常識を覆す現象</t>
    <phoneticPr fontId="1"/>
  </si>
  <si>
    <t>https://evolvingbook.com/2020/09/26/phenomena/</t>
    <phoneticPr fontId="1"/>
  </si>
  <si>
    <t>常識,過熱水蒸気,マッチ,発火,電子レンジ,ｶｰﾎﾞﾝﾌｧｲﾊﾞｰ,プラズマ</t>
    <phoneticPr fontId="1"/>
  </si>
  <si>
    <t>対象が異なる分布の比較は？</t>
    <phoneticPr fontId="1"/>
  </si>
  <si>
    <t>https://evolvingbook.com/2020/09/25/t_test/</t>
    <phoneticPr fontId="1"/>
  </si>
  <si>
    <t>検定,両側検定,片側検定,平均,閾値,統計量,ｐ値,対応なし</t>
    <phoneticPr fontId="1"/>
  </si>
  <si>
    <t>効果があったかどうかの検定法は？</t>
    <phoneticPr fontId="1"/>
  </si>
  <si>
    <t>https://evolvingbook.com/2020/09/24/t_test-2/</t>
    <phoneticPr fontId="1"/>
  </si>
  <si>
    <t>対応あり,ｔ検定,平均,帰無仮説,対立仮説,統計量,統計ソフト</t>
  </si>
  <si>
    <t>不思議な現象を見つけよう</t>
    <phoneticPr fontId="1"/>
  </si>
  <si>
    <t>https://evolvingbook.com/2020/09/23/fountain/</t>
    <phoneticPr fontId="1"/>
  </si>
  <si>
    <t>金属,ビーズ,鎖,噴水,張力,反発力</t>
  </si>
  <si>
    <t>紙でりんごが切れるか？</t>
    <phoneticPr fontId="1"/>
  </si>
  <si>
    <t>https://evolvingbook.com/2020/09/22/force/</t>
    <phoneticPr fontId="1"/>
  </si>
  <si>
    <t>材料力学,剛性,引張応力,遠心力,周波数,圧縮</t>
    <phoneticPr fontId="1"/>
  </si>
  <si>
    <t>鳥の目で見る</t>
    <phoneticPr fontId="1"/>
  </si>
  <si>
    <t>https://evolvingbook.com/2020/09/21/photo/</t>
    <phoneticPr fontId="1"/>
  </si>
  <si>
    <t>空中写真,俯瞰的,鳥の目,Google map, Google earth</t>
    <phoneticPr fontId="1"/>
  </si>
  <si>
    <t>手を動かして達成感を</t>
    <phoneticPr fontId="1"/>
  </si>
  <si>
    <t>https://evolvingbook.com/2020/09/20/craft-2/</t>
    <phoneticPr fontId="1"/>
  </si>
  <si>
    <t>クラフト,創作,ギア,恐竜,スケルトン,紙,達成感</t>
    <phoneticPr fontId="1"/>
  </si>
  <si>
    <t>何を目指して飛ぶ？</t>
    <phoneticPr fontId="1"/>
  </si>
  <si>
    <t>https://evolvingbook.com/2020/09/19/pigeon/</t>
    <phoneticPr fontId="1"/>
  </si>
  <si>
    <t>伝書バト,地磁気,太陽,低周波,匂い,帰巣</t>
    <phoneticPr fontId="1"/>
  </si>
  <si>
    <t>どっちが重い？</t>
    <phoneticPr fontId="1"/>
  </si>
  <si>
    <t>https://evolvingbook.com/2020/09/18/mass-2/</t>
    <phoneticPr fontId="1"/>
  </si>
  <si>
    <t>質量,分子,原子,コンデンサ,荷電,動き難さ,エネルギー</t>
    <phoneticPr fontId="1"/>
  </si>
  <si>
    <t>どうやって作るの？</t>
    <phoneticPr fontId="1"/>
  </si>
  <si>
    <t>https://evolvingbook.com/2020/09/17/smoke/</t>
    <phoneticPr fontId="1"/>
  </si>
  <si>
    <t>夜店,妖怪けむり,ヘビ玉,ファラオのヘビ,ワクワク感</t>
    <phoneticPr fontId="1"/>
  </si>
  <si>
    <t>牛肉　vs.　梅干</t>
    <phoneticPr fontId="1"/>
  </si>
  <si>
    <t>https://evolvingbook.com/2020/09/16/alkali/</t>
    <phoneticPr fontId="1"/>
  </si>
  <si>
    <t>お汁粉,塩,アルカリ食品,梅干,梅酒,半透膜,呼び塩,あく</t>
    <phoneticPr fontId="1"/>
  </si>
  <si>
    <t>数学も酒の肴に</t>
    <phoneticPr fontId="1"/>
  </si>
  <si>
    <t>https://evolvingbook.com/2020/09/15/mathematica/</t>
    <phoneticPr fontId="1"/>
  </si>
  <si>
    <t>数字,不思議,神秘,宇宙,カプレカ数,ピタゴラス,占い</t>
    <phoneticPr fontId="1"/>
  </si>
  <si>
    <t>https://evolvingbook.com/2020/09/14/experiment-2/</t>
    <phoneticPr fontId="1"/>
  </si>
  <si>
    <t>https://evolvingbook.com/2020/09/13/earthworm/</t>
    <phoneticPr fontId="1"/>
  </si>
  <si>
    <t>均一,仕事,ミミズ,糞塚,葉,石灰腺,知能,運ぶ</t>
    <phoneticPr fontId="1"/>
  </si>
  <si>
    <t>ミュオン</t>
    <phoneticPr fontId="1"/>
  </si>
  <si>
    <t>検定</t>
    <rPh sb="0" eb="2">
      <t>ケンテイ</t>
    </rPh>
    <phoneticPr fontId="1"/>
  </si>
  <si>
    <t>数理パズル</t>
    <rPh sb="0" eb="2">
      <t>スウリ</t>
    </rPh>
    <phoneticPr fontId="1"/>
  </si>
  <si>
    <t>パフォーマンス</t>
    <phoneticPr fontId="1"/>
  </si>
  <si>
    <t>対応あり</t>
    <rPh sb="0" eb="2">
      <t>タイオウ</t>
    </rPh>
    <phoneticPr fontId="1"/>
  </si>
  <si>
    <t>対応なし</t>
    <rPh sb="0" eb="2">
      <t>タイオウ</t>
    </rPh>
    <phoneticPr fontId="1"/>
  </si>
  <si>
    <t>チェーン噴水</t>
    <rPh sb="4" eb="6">
      <t>フンスイ</t>
    </rPh>
    <phoneticPr fontId="1"/>
  </si>
  <si>
    <t>材料力学</t>
    <rPh sb="0" eb="2">
      <t>ザイリョウ</t>
    </rPh>
    <rPh sb="2" eb="4">
      <t>リキガク</t>
    </rPh>
    <phoneticPr fontId="1"/>
  </si>
  <si>
    <t>空中写真</t>
    <rPh sb="0" eb="2">
      <t>クウチュウ</t>
    </rPh>
    <rPh sb="2" eb="4">
      <t>シャシン</t>
    </rPh>
    <phoneticPr fontId="1"/>
  </si>
  <si>
    <t>ギア</t>
    <phoneticPr fontId="1"/>
  </si>
  <si>
    <t>ハト</t>
    <phoneticPr fontId="1"/>
  </si>
  <si>
    <t>エネルギー</t>
    <phoneticPr fontId="1"/>
  </si>
  <si>
    <t>夜店</t>
    <rPh sb="0" eb="2">
      <t>ヨミセ</t>
    </rPh>
    <phoneticPr fontId="1"/>
  </si>
  <si>
    <t>アルカリ食品</t>
    <rPh sb="4" eb="6">
      <t>ショクヒン</t>
    </rPh>
    <phoneticPr fontId="1"/>
  </si>
  <si>
    <t>オランダの涙</t>
    <rPh sb="5" eb="6">
      <t>ナミダ</t>
    </rPh>
    <phoneticPr fontId="1"/>
  </si>
  <si>
    <t>時間は存在しない　本当？</t>
    <phoneticPr fontId="1"/>
  </si>
  <si>
    <t>実験の効果を判定するには</t>
    <phoneticPr fontId="1"/>
  </si>
  <si>
    <t>https://evolvingbook.com/2018/12/17/analysis-variance/</t>
    <phoneticPr fontId="1"/>
  </si>
  <si>
    <t>ここでも平方和が活躍</t>
    <phoneticPr fontId="1"/>
  </si>
  <si>
    <t>https://evolvingbook.com/2019/10/12/variance-2/</t>
    <phoneticPr fontId="1"/>
  </si>
  <si>
    <t>統計学習は自転車乗りの練習と一緒</t>
    <phoneticPr fontId="1"/>
  </si>
  <si>
    <t>個々が判断すると・・</t>
    <phoneticPr fontId="1"/>
  </si>
  <si>
    <t>https://evolvingbook.com/2020/10/02/boid/</t>
    <phoneticPr fontId="1"/>
  </si>
  <si>
    <t>コントロール,個々,boid,判断,分離,整列,結合</t>
    <phoneticPr fontId="1"/>
  </si>
  <si>
    <t>感染の予測は？</t>
    <phoneticPr fontId="1"/>
  </si>
  <si>
    <t>https://evolvingbook.com/2020/10/03/sir/</t>
    <phoneticPr fontId="1"/>
  </si>
  <si>
    <t>予測,SIRモデル,感染,コロナウィルス,抗体</t>
    <phoneticPr fontId="1"/>
  </si>
  <si>
    <t>財務状況もAIが判断？</t>
    <phoneticPr fontId="1"/>
  </si>
  <si>
    <t>https://evolvingbook.com/2020/10/04/finance/</t>
    <phoneticPr fontId="1"/>
  </si>
  <si>
    <t>機械学習,財務状況,AI,判断,画像認識,倒産</t>
    <phoneticPr fontId="1"/>
  </si>
  <si>
    <t>予測できない原理</t>
    <phoneticPr fontId="1"/>
  </si>
  <si>
    <t>https://evolvingbook.com/2020/10/05/mathematics-3/</t>
    <phoneticPr fontId="1"/>
  </si>
  <si>
    <t>数学,ゴールドバッハ予想,コラッツ、角谷の予想,コンピュータ,予測</t>
    <phoneticPr fontId="1"/>
  </si>
  <si>
    <t>χ2検定の適用例は多い！</t>
    <phoneticPr fontId="1"/>
  </si>
  <si>
    <t>https://evolvingbook.com/2020/10/06/%cf%87/</t>
    <phoneticPr fontId="1"/>
  </si>
  <si>
    <t>ノンパラメトリック検定,χ２検定,適合度,独立性,計数値</t>
    <phoneticPr fontId="1"/>
  </si>
  <si>
    <t>分布形状は平均値と○○で決まる</t>
    <phoneticPr fontId="1"/>
  </si>
  <si>
    <t>https://evolvingbook.com/2020/10/07/f/</t>
    <phoneticPr fontId="1"/>
  </si>
  <si>
    <t>分布形状,分散,母分散,χ２検定,F検定,F分布</t>
    <phoneticPr fontId="1"/>
  </si>
  <si>
    <t>統計量あるいはp値で判定するのは皆一緒</t>
    <phoneticPr fontId="1"/>
  </si>
  <si>
    <t>https://evolvingbook.com/2020/10/08/non_parametric/</t>
    <phoneticPr fontId="1"/>
  </si>
  <si>
    <t>閾値,統計量,ｐ値,検定,パラメトリック,ノンパラメトリック</t>
    <phoneticPr fontId="1"/>
  </si>
  <si>
    <t>イメージで理解する</t>
    <phoneticPr fontId="1"/>
  </si>
  <si>
    <t>https://evolvingbook.com/2020/10/09/imagination-5/</t>
    <phoneticPr fontId="1"/>
  </si>
  <si>
    <t>統計,中心極限定理,イメージ,標準偏差,サンプリング数,平均</t>
    <phoneticPr fontId="1"/>
  </si>
  <si>
    <t>不偏分散のイメージは？</t>
    <phoneticPr fontId="1"/>
  </si>
  <si>
    <t>https://evolvingbook.com/2020/10/10/variance-3/</t>
    <phoneticPr fontId="1"/>
  </si>
  <si>
    <t>不偏分散,n-1,イメージ,自由度,平方和,偏差</t>
    <phoneticPr fontId="1"/>
  </si>
  <si>
    <t>動いている！！</t>
    <phoneticPr fontId="1"/>
  </si>
  <si>
    <t>https://evolvingbook.com/2020/10/11/mitochondria/</t>
    <phoneticPr fontId="1"/>
  </si>
  <si>
    <t>ミトコンドリア,共生,細胞,動き,退化,精神</t>
    <phoneticPr fontId="1"/>
  </si>
  <si>
    <t>人間は液体　→　固体？</t>
    <phoneticPr fontId="1"/>
  </si>
  <si>
    <t>https://evolvingbook.com/2020/10/12/age/</t>
    <phoneticPr fontId="1"/>
  </si>
  <si>
    <t>人間,時間,液体,固体,潜在能力,時間,長さ,相対的</t>
    <phoneticPr fontId="1"/>
  </si>
  <si>
    <t>ｎとn-1でどのくらい差が生じるの？</t>
    <phoneticPr fontId="1"/>
  </si>
  <si>
    <t>https://evolvingbook.com/2020/10/13/n-1/</t>
    <phoneticPr fontId="1"/>
  </si>
  <si>
    <t>分散,不偏分散,ｎ,n-1,正規分布,標準偏差,サンプリング数</t>
    <phoneticPr fontId="1"/>
  </si>
  <si>
    <t>学びは　上⇔下　両方から</t>
    <phoneticPr fontId="1"/>
  </si>
  <si>
    <t>https://evolvingbook.com/2020/10/14/root-2/</t>
    <phoneticPr fontId="1"/>
  </si>
  <si>
    <t>統計,学習,ルート,最短,目的,利用,目標</t>
    <phoneticPr fontId="1"/>
  </si>
  <si>
    <t>Give Give and Give ・・・</t>
    <phoneticPr fontId="1"/>
  </si>
  <si>
    <t>https://evolvingbook.com/2020/10/15/give/</t>
    <phoneticPr fontId="1"/>
  </si>
  <si>
    <t>give,情報,要求,予想,発信,提供,知見</t>
    <phoneticPr fontId="1"/>
  </si>
  <si>
    <t>統計用ワークシート作成します</t>
    <phoneticPr fontId="1"/>
  </si>
  <si>
    <t>https://evolvingbook.com/2020/10/16/handwork/</t>
    <phoneticPr fontId="1"/>
  </si>
  <si>
    <t>統計学習,手作業,原理,ワークシート,共分散,単回帰分析</t>
    <phoneticPr fontId="1"/>
  </si>
  <si>
    <t>ありえない図形がヒント</t>
    <phoneticPr fontId="1"/>
  </si>
  <si>
    <t>https://evolvingbook.com/2020/10/17/figure-3/</t>
    <phoneticPr fontId="1"/>
  </si>
  <si>
    <t>あり得ない,図,組み合わせ,タイル,三角形,菱形,特異点,ペンローズ</t>
    <phoneticPr fontId="1"/>
  </si>
  <si>
    <t>ありえない,探求心,５回対称,準結晶,急冷</t>
    <phoneticPr fontId="1"/>
  </si>
  <si>
    <t>止まって見えるは危険！</t>
    <phoneticPr fontId="1"/>
  </si>
  <si>
    <t>https://evolvingbook.com/2020/10/01/collision/</t>
    <phoneticPr fontId="1"/>
  </si>
  <si>
    <t>視野,一定,角度,止まる,錯覚,予測,衝突,</t>
    <phoneticPr fontId="1"/>
  </si>
  <si>
    <t>統計の学習法　目的</t>
    <rPh sb="0" eb="2">
      <t>トウケイ</t>
    </rPh>
    <rPh sb="3" eb="5">
      <t>ガクシュウ</t>
    </rPh>
    <rPh sb="5" eb="6">
      <t>ホウ</t>
    </rPh>
    <rPh sb="7" eb="9">
      <t>モクテキ</t>
    </rPh>
    <phoneticPr fontId="1"/>
  </si>
  <si>
    <t>不偏分散</t>
    <rPh sb="0" eb="2">
      <t>フヘン</t>
    </rPh>
    <rPh sb="2" eb="4">
      <t>ブンサン</t>
    </rPh>
    <phoneticPr fontId="1"/>
  </si>
  <si>
    <t>中心極限定理</t>
    <rPh sb="0" eb="2">
      <t>チュウシン</t>
    </rPh>
    <rPh sb="2" eb="4">
      <t>キョクゲン</t>
    </rPh>
    <rPh sb="4" eb="6">
      <t>テイリ</t>
    </rPh>
    <phoneticPr fontId="1"/>
  </si>
  <si>
    <t>p値</t>
    <rPh sb="1" eb="2">
      <t>チ</t>
    </rPh>
    <phoneticPr fontId="1"/>
  </si>
  <si>
    <t>分布形状</t>
    <rPh sb="0" eb="2">
      <t>ブンプ</t>
    </rPh>
    <rPh sb="2" eb="4">
      <t>ケイジョウ</t>
    </rPh>
    <phoneticPr fontId="1"/>
  </si>
  <si>
    <t>ノンパラメトリック検定</t>
    <phoneticPr fontId="1"/>
  </si>
  <si>
    <t>数学の予想</t>
    <rPh sb="0" eb="2">
      <t>スウガク</t>
    </rPh>
    <rPh sb="3" eb="5">
      <t>ヨソウ</t>
    </rPh>
    <phoneticPr fontId="1"/>
  </si>
  <si>
    <t>財務状況</t>
    <phoneticPr fontId="1"/>
  </si>
  <si>
    <t>感染予測</t>
    <rPh sb="0" eb="2">
      <t>カンセン</t>
    </rPh>
    <rPh sb="2" eb="4">
      <t>ヨソク</t>
    </rPh>
    <phoneticPr fontId="1"/>
  </si>
  <si>
    <t>ボイド</t>
    <phoneticPr fontId="1"/>
  </si>
  <si>
    <t>準結晶</t>
    <rPh sb="0" eb="1">
      <t>ジュン</t>
    </rPh>
    <rPh sb="1" eb="3">
      <t>ケッショウ</t>
    </rPh>
    <phoneticPr fontId="1"/>
  </si>
  <si>
    <t>紙に書く習慣を・・・</t>
    <phoneticPr fontId="1"/>
  </si>
  <si>
    <t>https://evolvingbook.com/2020/11/02/handwork-2/</t>
    <phoneticPr fontId="1"/>
  </si>
  <si>
    <t>理解,数式,統計,Σ,紙,書く</t>
    <phoneticPr fontId="1"/>
  </si>
  <si>
    <t>スマート　or　泥臭い方法</t>
    <phoneticPr fontId="1"/>
  </si>
  <si>
    <t>https://evolvingbook.com/2020/11/01/impossible/</t>
    <phoneticPr fontId="1"/>
  </si>
  <si>
    <t>不可能物体,スマート,泥臭い,方法,地道,寝かす,アイデア</t>
    <phoneticPr fontId="1"/>
  </si>
  <si>
    <t>変わった花の名は？</t>
    <phoneticPr fontId="1"/>
  </si>
  <si>
    <t>https://evolvingbook.com/2020/10/31/flower-3/</t>
    <phoneticPr fontId="1"/>
  </si>
  <si>
    <t>秋,花,温暖化,外来種,なでしこ,菊,コスモス,ガウラ</t>
    <phoneticPr fontId="1"/>
  </si>
  <si>
    <t>答えは直観と異なる？</t>
    <phoneticPr fontId="1"/>
  </si>
  <si>
    <t>https://evolvingbook.com/2020/10/30/puzzle-4/</t>
    <phoneticPr fontId="1"/>
  </si>
  <si>
    <t>パズル,思い込み,錯視.影響,難しい,素直,頭の体操</t>
    <phoneticPr fontId="1"/>
  </si>
  <si>
    <t>どの検査法・診断法が適切か？</t>
    <phoneticPr fontId="1"/>
  </si>
  <si>
    <t>https://evolvingbook.com/2020/10/29/mt-3/</t>
    <phoneticPr fontId="1"/>
  </si>
  <si>
    <t>正常,異常,マハラノビス距離,要因効果図,SN比,直交表,診断</t>
    <phoneticPr fontId="1"/>
  </si>
  <si>
    <t>違いは距離で区別する</t>
    <phoneticPr fontId="1"/>
  </si>
  <si>
    <t>https://evolvingbook.com/2020/10/28/mt-2/</t>
    <phoneticPr fontId="1"/>
  </si>
  <si>
    <t>距離,MT法,主成分,判定,基準,数値,分散・共分散行列,逆行列</t>
    <phoneticPr fontId="1"/>
  </si>
  <si>
    <t>どこかで見たことがある行列</t>
    <phoneticPr fontId="1"/>
  </si>
  <si>
    <t>https://evolvingbook.com/2020/10/27/principal_component/</t>
    <phoneticPr fontId="1"/>
  </si>
  <si>
    <t>主成分分析,分散・共分散行列,逆行列,相関係数,パラメータ</t>
    <phoneticPr fontId="1"/>
  </si>
  <si>
    <t>動いた！</t>
    <phoneticPr fontId="1"/>
  </si>
  <si>
    <t>https://evolvingbook.com/2020/10/26/craft-4/</t>
    <phoneticPr fontId="1"/>
  </si>
  <si>
    <t>歯車,ハート,ペーパークラフト,展開図,動き,ユニーク</t>
    <phoneticPr fontId="1"/>
  </si>
  <si>
    <t>どうやって作る？</t>
    <phoneticPr fontId="1"/>
  </si>
  <si>
    <t>https://evolvingbook.com/2020/10/25/craft-3/</t>
    <phoneticPr fontId="1"/>
  </si>
  <si>
    <t>本物,イミテーション,レジン,UV接着剤,ものづくり</t>
    <phoneticPr fontId="1"/>
  </si>
  <si>
    <t>旋盤だけで何でも作れる？</t>
    <phoneticPr fontId="1"/>
  </si>
  <si>
    <t>https://evolvingbook.com/2020/10/24/lathe/</t>
    <phoneticPr fontId="1"/>
  </si>
  <si>
    <t>旋盤,回転錠,UFOジャイロスコープ,ものづくり</t>
    <phoneticPr fontId="1"/>
  </si>
  <si>
    <t>ここにも・・・</t>
    <phoneticPr fontId="1"/>
  </si>
  <si>
    <t>https://evolvingbook.com/2020/10/23/confidence/</t>
    <phoneticPr fontId="1"/>
  </si>
  <si>
    <t>信頼区間,予想区間,平方和,分散,統計,手作業</t>
    <phoneticPr fontId="1"/>
  </si>
  <si>
    <t>ここにも登場する？</t>
    <phoneticPr fontId="1"/>
  </si>
  <si>
    <t>https://evolvingbook.com/2020/10/22/multiple/</t>
    <phoneticPr fontId="1"/>
  </si>
  <si>
    <t>統計,手作業,平方和,分散,重回帰分析,体験,逆行列,連立方程式,係数</t>
    <phoneticPr fontId="1"/>
  </si>
  <si>
    <t>統計のからくりは手作業で</t>
    <phoneticPr fontId="1"/>
  </si>
  <si>
    <t>https://evolvingbook.com/2020/10/21/variance-4/</t>
    <phoneticPr fontId="1"/>
  </si>
  <si>
    <t>分散分析,手作業,平方和,分散,自由度,分散比,ワークシート,Excel</t>
    <phoneticPr fontId="1"/>
  </si>
  <si>
    <t>得るものは必ずある</t>
    <phoneticPr fontId="1"/>
  </si>
  <si>
    <t>https://evolvingbook.com/2020/10/20/statistics-5/</t>
    <phoneticPr fontId="1"/>
  </si>
  <si>
    <t>統計,文系,平易,レベル,知見,確認,得る,２値化,有り無し</t>
    <phoneticPr fontId="1"/>
  </si>
  <si>
    <t>自然が造る美</t>
    <phoneticPr fontId="1"/>
  </si>
  <si>
    <t>https://evolvingbook.com/2020/10/19/persimmon/</t>
    <phoneticPr fontId="1"/>
  </si>
  <si>
    <t>柿,黒柿,模様,伝統工芸,老木,タンニン,自然,美</t>
    <phoneticPr fontId="1"/>
  </si>
  <si>
    <t>ボルトナット手品</t>
    <rPh sb="6" eb="8">
      <t>テジナ</t>
    </rPh>
    <phoneticPr fontId="1"/>
  </si>
  <si>
    <t>花、ランタナ</t>
    <rPh sb="0" eb="1">
      <t>ハナ</t>
    </rPh>
    <phoneticPr fontId="1"/>
  </si>
  <si>
    <t>パズル、錯視</t>
    <rPh sb="4" eb="6">
      <t>サクシ</t>
    </rPh>
    <phoneticPr fontId="1"/>
  </si>
  <si>
    <t>MT法</t>
    <rPh sb="2" eb="3">
      <t>ホウ</t>
    </rPh>
    <phoneticPr fontId="1"/>
  </si>
  <si>
    <t>主成分分析、共分散</t>
    <rPh sb="0" eb="3">
      <t>シュセイブン</t>
    </rPh>
    <rPh sb="3" eb="5">
      <t>ブンセキ</t>
    </rPh>
    <rPh sb="6" eb="9">
      <t>キョウブンサン</t>
    </rPh>
    <phoneticPr fontId="1"/>
  </si>
  <si>
    <t>ハート型歯車</t>
    <rPh sb="3" eb="4">
      <t>ガタ</t>
    </rPh>
    <rPh sb="4" eb="6">
      <t>ハグルマ</t>
    </rPh>
    <phoneticPr fontId="1"/>
  </si>
  <si>
    <t>ロウソクのイミテーション</t>
    <phoneticPr fontId="1"/>
  </si>
  <si>
    <t>立方体の入子</t>
    <rPh sb="0" eb="3">
      <t>リッポウタイ</t>
    </rPh>
    <rPh sb="4" eb="6">
      <t>イリコ</t>
    </rPh>
    <phoneticPr fontId="1"/>
  </si>
  <si>
    <t>信頼区間、平方和</t>
    <phoneticPr fontId="1"/>
  </si>
  <si>
    <t>重回帰分析、平方和</t>
    <rPh sb="0" eb="1">
      <t>ジュウ</t>
    </rPh>
    <rPh sb="1" eb="3">
      <t>カイキ</t>
    </rPh>
    <rPh sb="3" eb="5">
      <t>ブンセキ</t>
    </rPh>
    <phoneticPr fontId="1"/>
  </si>
  <si>
    <t>平方和</t>
    <phoneticPr fontId="1"/>
  </si>
  <si>
    <t>Excelﾜｰｸ</t>
    <phoneticPr fontId="1"/>
  </si>
  <si>
    <t>黒柿</t>
    <rPh sb="0" eb="1">
      <t>クロ</t>
    </rPh>
    <rPh sb="1" eb="2">
      <t>カキ</t>
    </rPh>
    <phoneticPr fontId="1"/>
  </si>
  <si>
    <t>文系、統計</t>
    <rPh sb="0" eb="2">
      <t>ブンケイ</t>
    </rPh>
    <rPh sb="3" eb="5">
      <t>トウケイ</t>
    </rPh>
    <phoneticPr fontId="1"/>
  </si>
  <si>
    <t>Excelﾜｰｸ4</t>
    <phoneticPr fontId="1"/>
  </si>
  <si>
    <t>決定係数,回帰曲線,信頼区間,予測区間,信頼度,係数,分散,点推定</t>
    <phoneticPr fontId="1"/>
  </si>
  <si>
    <t>K-means法,エルボー法,WCSS,距離,クラスタ,分類</t>
    <phoneticPr fontId="1"/>
  </si>
  <si>
    <t>類推,推理,共感,能力,本,深読み,知識,デジタル,紙</t>
    <phoneticPr fontId="1"/>
  </si>
  <si>
    <t>NHKプラス,見逃し,番組,再放送</t>
    <phoneticPr fontId="1"/>
  </si>
  <si>
    <t>NHKプラス</t>
    <phoneticPr fontId="1"/>
  </si>
  <si>
    <t>翻訳,Google,精度,主語,目的語,述語,効率</t>
    <phoneticPr fontId="1"/>
  </si>
  <si>
    <t>アナグラム,言葉遊び,鳥,名前,登場人物,仕掛け,ミステリー小説</t>
    <phoneticPr fontId="1"/>
  </si>
  <si>
    <t>カササギ殺人事件</t>
    <phoneticPr fontId="1"/>
  </si>
  <si>
    <t>寸法,測定,精度,平方和,和,差,分散,標準偏差</t>
    <phoneticPr fontId="1"/>
  </si>
  <si>
    <t>欠測､平均値,回帰式,予測,リスク,データ</t>
    <phoneticPr fontId="1"/>
  </si>
  <si>
    <t>医療,AI,診断,治療,ロボット,誤診率,ビッグデータ</t>
    <phoneticPr fontId="1"/>
  </si>
  <si>
    <t>ピリオド楽器,古楽器,バルブ,ナチュラル,ダモーレ,弱音器</t>
    <phoneticPr fontId="1"/>
  </si>
  <si>
    <t>興味,音楽,発掘,新しい,新鮮,ヴァイオリン</t>
    <phoneticPr fontId="1"/>
  </si>
  <si>
    <t>逸話,音楽,曲,クラシック,音名,暗号,予習,コンサート</t>
    <phoneticPr fontId="1"/>
  </si>
  <si>
    <t>機械学習,過学習,ペナルティ,正則化,遊び,リッジ回帰,Lasso回帰</t>
    <phoneticPr fontId="1"/>
  </si>
  <si>
    <t>勾配降下法,学習率,０,ソルバー,Excel,</t>
    <phoneticPr fontId="1"/>
  </si>
  <si>
    <t>囲師必闕,虚,空,整理,５S,呼吸,切株,肥料,微生物,炭素</t>
    <phoneticPr fontId="1"/>
  </si>
  <si>
    <t>虚、囲師必闕,デザイン,陰圧,イノベーション,切株,孫子</t>
    <phoneticPr fontId="1"/>
  </si>
  <si>
    <t>素直,観察,五感,視点,ソクラテス,産婆術,学ぶ,イノベーション</t>
    <phoneticPr fontId="1"/>
  </si>
  <si>
    <t>イノベーション,問題,報酬,競争,解決,環境,リラックス</t>
    <phoneticPr fontId="1"/>
  </si>
  <si>
    <t>経済,ジニ係数,不平等,数値化,決定木,均等分配線</t>
    <phoneticPr fontId="1"/>
  </si>
  <si>
    <t>アルゴリズム,ジニ係数,不純度,ゼロ,分離,決定木</t>
    <phoneticPr fontId="1"/>
  </si>
  <si>
    <t>決定木,数値化,平均情報量,エントロピー,質問</t>
    <phoneticPr fontId="1"/>
  </si>
  <si>
    <t>蒸しタオル,電子レンジ,緊張,リラックス,ルーチン,あがり症</t>
    <phoneticPr fontId="1"/>
  </si>
  <si>
    <t>あがり症,呼吸法,自己暗示,聞き手,集中,問題意識</t>
    <phoneticPr fontId="1"/>
  </si>
  <si>
    <t>科学的,理屈,想像,展開,What if?,TED</t>
    <phoneticPr fontId="1"/>
  </si>
  <si>
    <t>ゲーム,カード,図形,単純,組合せ,絵,創造力,想像力,表現力</t>
    <phoneticPr fontId="1"/>
  </si>
  <si>
    <t>クロスワードパズル,Excel,関数,MID,column,文字列</t>
    <phoneticPr fontId="1"/>
  </si>
  <si>
    <t>多重共線性,相関,１,情報,低減,流路,センサ出力,異常,正常</t>
    <phoneticPr fontId="1"/>
  </si>
  <si>
    <t>HO TO,アイデア,視点,荒唐無稽,物理,式,</t>
    <phoneticPr fontId="1"/>
  </si>
  <si>
    <t>英語,発信,声に出す,自己,日本語,変換</t>
    <phoneticPr fontId="1"/>
  </si>
  <si>
    <t>アウトドア,キャンプ,雑学,便利,バーベキュー,小川張り</t>
    <phoneticPr fontId="1"/>
  </si>
  <si>
    <t>夢,科学,技術,ニュートリノ,CT,資源,レーザー核融合</t>
    <phoneticPr fontId="1"/>
  </si>
  <si>
    <t>本当にありえないのか？</t>
    <phoneticPr fontId="1"/>
  </si>
  <si>
    <t>https://evolvingbook.com/2020/10/18/quasicrystal/</t>
    <phoneticPr fontId="1"/>
  </si>
  <si>
    <t>ひょんな出会い</t>
    <phoneticPr fontId="1"/>
  </si>
  <si>
    <t>https://evolvingbook.com/2020/11/08/cats-cradle/</t>
    <phoneticPr fontId="1"/>
  </si>
  <si>
    <t>猫のゆりかご,アイス・ナイン,奇妙奇天烈,ＳＦ小説,</t>
    <phoneticPr fontId="1"/>
  </si>
  <si>
    <t>頭の柔らかさ＝経験</t>
    <phoneticPr fontId="1"/>
  </si>
  <si>
    <t>https://evolvingbook.com/2020/11/07/quiz-2/</t>
    <phoneticPr fontId="1"/>
  </si>
  <si>
    <t>パズル,視点,マッチ棒,思いつき,経験,頭の柔らかさ</t>
    <phoneticPr fontId="1"/>
  </si>
  <si>
    <t>相関がある空間はどこ？</t>
    <phoneticPr fontId="1"/>
  </si>
  <si>
    <t>https://evolvingbook.com/2020/11/06/category/</t>
    <phoneticPr fontId="1"/>
  </si>
  <si>
    <t>カテゴリ,見える化,分散,共分散,相関係数,ラグランジュ未定乗数法</t>
    <phoneticPr fontId="1"/>
  </si>
  <si>
    <t>アンケート結果の解析</t>
    <phoneticPr fontId="1"/>
  </si>
  <si>
    <t>https://evolvingbook.com/2020/11/05/correspondance/</t>
    <phoneticPr fontId="1"/>
  </si>
  <si>
    <t>コレスポンデンス分析,数量化３類,行,距離,主成分分析,相関係数,</t>
    <phoneticPr fontId="1"/>
  </si>
  <si>
    <t>よく考えて計画して</t>
    <phoneticPr fontId="1"/>
  </si>
  <si>
    <t>https://evolvingbook.com/2020/11/04/plan/</t>
    <phoneticPr fontId="1"/>
  </si>
  <si>
    <t>フィッシャーの３原則,反復,無作為,局所管理,ブロック化,乱塊法</t>
    <phoneticPr fontId="1"/>
  </si>
  <si>
    <t>組み立て品の分布は？</t>
    <phoneticPr fontId="1"/>
  </si>
  <si>
    <t>https://evolvingbook.com/2020/11/03/tolerance/</t>
    <phoneticPr fontId="1"/>
  </si>
  <si>
    <t>２つの分布,分散,加法性,寸法公差,確率分布</t>
    <phoneticPr fontId="1"/>
  </si>
  <si>
    <t>分散の加法性、寸法</t>
    <rPh sb="0" eb="2">
      <t>ブンサン</t>
    </rPh>
    <rPh sb="3" eb="5">
      <t>カホウ</t>
    </rPh>
    <rPh sb="5" eb="6">
      <t>セイ</t>
    </rPh>
    <rPh sb="7" eb="9">
      <t>スンポウ</t>
    </rPh>
    <phoneticPr fontId="1"/>
  </si>
  <si>
    <t>Σ、統計</t>
    <rPh sb="2" eb="4">
      <t>トウケイ</t>
    </rPh>
    <phoneticPr fontId="1"/>
  </si>
  <si>
    <t>フィッシャーの３原則</t>
    <rPh sb="8" eb="10">
      <t>ゲンソク</t>
    </rPh>
    <phoneticPr fontId="1"/>
  </si>
  <si>
    <t>コレスポンデンス分析</t>
    <rPh sb="8" eb="10">
      <t>ブンセキ</t>
    </rPh>
    <phoneticPr fontId="1"/>
  </si>
  <si>
    <t>数量化３類</t>
    <rPh sb="0" eb="3">
      <t>スウリョウカ</t>
    </rPh>
    <rPh sb="4" eb="5">
      <t>ルイ</t>
    </rPh>
    <phoneticPr fontId="1"/>
  </si>
  <si>
    <t>猫のゆりかご</t>
    <rPh sb="0" eb="1">
      <t>ネコ</t>
    </rPh>
    <phoneticPr fontId="1"/>
  </si>
  <si>
    <t>マッチ棒パズル</t>
    <rPh sb="3" eb="4">
      <t>ボウ</t>
    </rPh>
    <phoneticPr fontId="1"/>
  </si>
  <si>
    <t>ペーパークラフトは作って楽しく、家族や友達もハッピー！！</t>
    <phoneticPr fontId="1"/>
  </si>
  <si>
    <t>https://evolvingbook.com/2020/11/15/toy-5/</t>
    <phoneticPr fontId="1"/>
  </si>
  <si>
    <t>輪ゴム,動力,ユニーク,動き,手作り,シンプル,おもちゃ</t>
    <phoneticPr fontId="1"/>
  </si>
  <si>
    <t>https://evolvingbook.com/2020/11/14/gut/</t>
    <phoneticPr fontId="1"/>
  </si>
  <si>
    <t>図書館,本屋,トイレ,便意,腸,情報,外界,第２の脳,直観センサ,第６感</t>
    <phoneticPr fontId="1"/>
  </si>
  <si>
    <t>逆を検証する</t>
    <phoneticPr fontId="1"/>
  </si>
  <si>
    <t>https://evolvingbook.com/2020/11/13/disproof/</t>
    <phoneticPr fontId="1"/>
  </si>
  <si>
    <t>帰無仮説,反証,対立仮説,仮説検定,差がない,検証</t>
    <phoneticPr fontId="1"/>
  </si>
  <si>
    <t>楽しみ方が増える？</t>
    <phoneticPr fontId="1"/>
  </si>
  <si>
    <t>https://evolvingbook.com/2020/11/12/smartphone/</t>
    <phoneticPr fontId="1"/>
  </si>
  <si>
    <t>スマホ,センサ,内蔵,活用,アプリ,python,実験</t>
    <phoneticPr fontId="1"/>
  </si>
  <si>
    <t>https://evolvingbook.com/2020/11/11/online-2/</t>
    <phoneticPr fontId="1"/>
  </si>
  <si>
    <t>オンライン講座,無料,gacco,海外,大学</t>
    <phoneticPr fontId="1"/>
  </si>
  <si>
    <t>シミュレーションも活用しよう</t>
    <phoneticPr fontId="1"/>
  </si>
  <si>
    <t>https://evolvingbook.com/2020/11/10/bootstrap/</t>
    <phoneticPr fontId="1"/>
  </si>
  <si>
    <t>少ないデータを有効活用</t>
    <phoneticPr fontId="1"/>
  </si>
  <si>
    <t>https://evolvingbook.com/2020/11/09/bootstrap-2/</t>
    <phoneticPr fontId="1"/>
  </si>
  <si>
    <t>ブートストラップ法,小標本,再標本,母集団,推定</t>
    <phoneticPr fontId="1"/>
  </si>
  <si>
    <t>本</t>
    <rPh sb="0" eb="1">
      <t>ホン</t>
    </rPh>
    <phoneticPr fontId="1"/>
  </si>
  <si>
    <t>輪ゴムのおもちゃ</t>
    <rPh sb="0" eb="1">
      <t>ワ</t>
    </rPh>
    <phoneticPr fontId="1"/>
  </si>
  <si>
    <t>図書館、本屋、トイレ</t>
    <rPh sb="0" eb="3">
      <t>トショカン</t>
    </rPh>
    <rPh sb="4" eb="6">
      <t>ホンヤ</t>
    </rPh>
    <phoneticPr fontId="1"/>
  </si>
  <si>
    <t>帰無仮説</t>
    <rPh sb="0" eb="4">
      <t>キムカセツ</t>
    </rPh>
    <phoneticPr fontId="1"/>
  </si>
  <si>
    <t>gacco</t>
    <phoneticPr fontId="1"/>
  </si>
  <si>
    <t>スマホ、pyｔｈon</t>
    <phoneticPr fontId="1"/>
  </si>
  <si>
    <t>ブートストラップ法,小標本,再標本,母集団,推定,シミュレーション</t>
    <phoneticPr fontId="1"/>
  </si>
  <si>
    <t>ブートストラップ法</t>
    <phoneticPr fontId="1"/>
  </si>
  <si>
    <t>原材料を聞いてビックリ！</t>
    <phoneticPr fontId="1"/>
  </si>
  <si>
    <t>https://evolvingbook.com/2020/11/16/idea-3/</t>
    <phoneticPr fontId="1"/>
  </si>
  <si>
    <t>斬新,アイデア,クラウドファンディング,基盤技術</t>
    <phoneticPr fontId="1"/>
  </si>
  <si>
    <t>コンニャクの臓器</t>
    <rPh sb="6" eb="8">
      <t>ゾウキ</t>
    </rPh>
    <phoneticPr fontId="1"/>
  </si>
  <si>
    <t>1,000回</t>
    <rPh sb="5" eb="6">
      <t>カイ</t>
    </rPh>
    <phoneticPr fontId="1"/>
  </si>
  <si>
    <t>ゴリラ登場</t>
    <rPh sb="3" eb="5">
      <t>トウジョウ</t>
    </rPh>
    <phoneticPr fontId="1"/>
  </si>
  <si>
    <t>シンプルで面白いおもちゃ</t>
    <phoneticPr fontId="1"/>
  </si>
  <si>
    <t>思い当たることありませんか？</t>
    <phoneticPr fontId="1"/>
  </si>
  <si>
    <t>オンライン講座花盛り</t>
    <phoneticPr fontId="1"/>
  </si>
  <si>
    <t>相関がある空間はどこ？</t>
    <phoneticPr fontId="1"/>
  </si>
  <si>
    <t>組み立て品の分布は？</t>
    <phoneticPr fontId="1"/>
  </si>
  <si>
    <t>ここにも・・・</t>
    <phoneticPr fontId="1"/>
  </si>
  <si>
    <t>タイトル+アドレス</t>
    <phoneticPr fontId="1"/>
  </si>
  <si>
    <t>不偏分散のイメージは？</t>
    <phoneticPr fontId="1"/>
  </si>
  <si>
    <t>https://evolvingbook.com/2020/10/10/variance-3/</t>
    <phoneticPr fontId="1"/>
  </si>
  <si>
    <t>ｎとn-1でどのくらい差が生じるの？</t>
    <phoneticPr fontId="1"/>
  </si>
  <si>
    <t>少しずつわかってくる</t>
  </si>
  <si>
    <t>https://evolvingbook.com/2020/11/25/n-1-2/</t>
    <phoneticPr fontId="1"/>
  </si>
  <si>
    <t>不偏分散,n-1,イメージ,平方和,偏差,過小評価,補正,推定,期待値</t>
    <phoneticPr fontId="1"/>
  </si>
  <si>
    <t>絵を描いて創造力を高めよう</t>
    <phoneticPr fontId="1"/>
  </si>
  <si>
    <t>https://evolvingbook.com/2020/11/24/picture-3/</t>
    <phoneticPr fontId="1"/>
  </si>
  <si>
    <t>https://evolvingbook.com/2020/11/23/rule/</t>
    <phoneticPr fontId="1"/>
  </si>
  <si>
    <t>このルールは？</t>
    <phoneticPr fontId="1"/>
  </si>
  <si>
    <t>バイアス,法則,ルール,固執,視点,数字,縦横</t>
    <phoneticPr fontId="1"/>
  </si>
  <si>
    <t>創造性,安定,対称,制約,バイアス,創造性,木のパズル,T字,F字</t>
    <phoneticPr fontId="1"/>
  </si>
  <si>
    <t>制約を外して</t>
    <phoneticPr fontId="1"/>
  </si>
  <si>
    <t>https://evolvingbook.com/2020/11/22/puzzle-6/</t>
    <phoneticPr fontId="1"/>
  </si>
  <si>
    <t>https://evolvingbook.com/2020/11/21/puzzle-5/</t>
    <phoneticPr fontId="1"/>
  </si>
  <si>
    <t>体を動かして考える</t>
    <phoneticPr fontId="1"/>
  </si>
  <si>
    <t>自由意志,バイアス,脳,選考順序,動作,意識</t>
    <phoneticPr fontId="1"/>
  </si>
  <si>
    <t>自分の意志ではない？</t>
    <phoneticPr fontId="1"/>
  </si>
  <si>
    <t>https://evolvingbook.com/2020/11/20/free_will/</t>
    <phoneticPr fontId="1"/>
  </si>
  <si>
    <t>https://evolvingbook.com/2020/11/19/rehearsal/</t>
    <phoneticPr fontId="1"/>
  </si>
  <si>
    <t>繰り返しの効果</t>
    <phoneticPr fontId="1"/>
  </si>
  <si>
    <t>リハーサル効果,繰り返し,バイアス,確証,心理,記憶,定着</t>
    <phoneticPr fontId="1"/>
  </si>
  <si>
    <t>注意して見てね</t>
    <phoneticPr fontId="1"/>
  </si>
  <si>
    <t>https://evolvingbook.com/2020/11/18/change-2/</t>
    <phoneticPr fontId="1"/>
  </si>
  <si>
    <t>どんなリンク？</t>
    <phoneticPr fontId="1"/>
  </si>
  <si>
    <t>https://evolvingbook.com/2020/11/17/link/</t>
    <phoneticPr fontId="1"/>
  </si>
  <si>
    <t>不偏分散,n-1</t>
    <phoneticPr fontId="1"/>
  </si>
  <si>
    <t>リハーサル効果</t>
    <phoneticPr fontId="1"/>
  </si>
  <si>
    <t>チェンジブラインドネス,スロー,変化,記憶,容量,急激</t>
    <phoneticPr fontId="1"/>
  </si>
  <si>
    <t>チェンジブラインドネス</t>
    <phoneticPr fontId="1"/>
  </si>
  <si>
    <t>過去,ブログ,リンク図,拡が</t>
    <phoneticPr fontId="1"/>
  </si>
  <si>
    <t>リンク図</t>
    <phoneticPr fontId="1"/>
  </si>
  <si>
    <t>失敗,クリエイティブ,体,動かす,考え,見方,パズル,バイアス</t>
    <phoneticPr fontId="1"/>
  </si>
  <si>
    <t>体,動かす</t>
    <phoneticPr fontId="1"/>
  </si>
  <si>
    <t>自由意志</t>
    <rPh sb="0" eb="2">
      <t>ジユウ</t>
    </rPh>
    <rPh sb="2" eb="4">
      <t>イシ</t>
    </rPh>
    <phoneticPr fontId="1"/>
  </si>
  <si>
    <t>絵,表現,創造力,言葉,バイアス,馬の絵,自閉症,大学生,体を動かす</t>
    <phoneticPr fontId="1"/>
  </si>
  <si>
    <t>バイアス</t>
  </si>
  <si>
    <t>ルール</t>
    <phoneticPr fontId="1"/>
  </si>
  <si>
    <t>木のパズル</t>
    <rPh sb="0" eb="1">
      <t>キ</t>
    </rPh>
    <phoneticPr fontId="1"/>
  </si>
  <si>
    <t>自閉所y,絵</t>
    <rPh sb="0" eb="2">
      <t>ジヘイ</t>
    </rPh>
    <rPh sb="2" eb="3">
      <t>ショ</t>
    </rPh>
    <rPh sb="5" eb="6">
      <t>エ</t>
    </rPh>
    <phoneticPr fontId="1"/>
  </si>
  <si>
    <t>手品</t>
    <rPh sb="0" eb="2">
      <t>テジナ</t>
    </rPh>
    <phoneticPr fontId="1"/>
  </si>
  <si>
    <t>リセットするチャンス</t>
    <phoneticPr fontId="1"/>
  </si>
  <si>
    <t>https://evolvingbook.com/2021/01/02/chance/</t>
    <phoneticPr fontId="1"/>
  </si>
  <si>
    <t>変化,過去,新規一転,チャンス,前向き,変身,記憶</t>
    <phoneticPr fontId="1"/>
  </si>
  <si>
    <t>あるものに祈りたい</t>
    <phoneticPr fontId="1"/>
  </si>
  <si>
    <t>https://evolvingbook.com/2021/01/01/star/</t>
    <phoneticPr fontId="1"/>
  </si>
  <si>
    <t>コロナウィルス,平和,年,願い,祈り,W,３本,直線,新年,丑年</t>
    <phoneticPr fontId="1"/>
  </si>
  <si>
    <t>心の中で想像して！</t>
    <phoneticPr fontId="1"/>
  </si>
  <si>
    <t>https://evolvingbook.com/2020/12/31/space-3/</t>
    <phoneticPr fontId="1"/>
  </si>
  <si>
    <t>空間認知能力,心,メンタルローテーション,視覚,地図</t>
    <phoneticPr fontId="1"/>
  </si>
  <si>
    <t>思い込み</t>
    <phoneticPr fontId="1"/>
  </si>
  <si>
    <t>https://evolvingbook.com/2020/12/30/space-2/</t>
    <phoneticPr fontId="1"/>
  </si>
  <si>
    <t>認知,大きい,目立つもの,空間,バイアス,心理学</t>
    <phoneticPr fontId="1"/>
  </si>
  <si>
    <t>ほのぼの感、満載</t>
    <phoneticPr fontId="1"/>
  </si>
  <si>
    <t>https://evolvingbook.com/2020/12/29/john/</t>
    <phoneticPr fontId="1"/>
  </si>
  <si>
    <t>ジョン・レノン,日本,日本語,ほのぼの,わび,さび</t>
    <phoneticPr fontId="1"/>
  </si>
  <si>
    <t>自動翻訳の活用</t>
    <phoneticPr fontId="1"/>
  </si>
  <si>
    <t>https://evolvingbook.com/2020/12/28/translation/</t>
    <phoneticPr fontId="1"/>
  </si>
  <si>
    <t>自動翻訳,Google,事前,AI,精度,向上,改行,主語,目的語</t>
    <phoneticPr fontId="1"/>
  </si>
  <si>
    <t>https://evolvingbook.com/2020/12/27/color-5/</t>
    <phoneticPr fontId="1"/>
  </si>
  <si>
    <t>３色覚,２色覚,多様性,光の３原則,錐体,色覚テスト</t>
    <phoneticPr fontId="1"/>
  </si>
  <si>
    <t>本当に均一？</t>
    <phoneticPr fontId="1"/>
  </si>
  <si>
    <t>https://evolvingbook.com/2020/12/26/unit-3/</t>
    <phoneticPr fontId="1"/>
  </si>
  <si>
    <t>カラット,宝石,単位,イナゴ豆,重さ,均一,計測</t>
    <phoneticPr fontId="1"/>
  </si>
  <si>
    <t>５Gのメリットとは？</t>
    <phoneticPr fontId="1"/>
  </si>
  <si>
    <t>https://evolvingbook.com/2020/12/25/iot-3/</t>
    <phoneticPr fontId="1"/>
  </si>
  <si>
    <t>5G,大容量,高速通信,ﾎｰﾑIoT,ｽﾓｰﾙｾﾙ,ｸﾞﾗﾝﾄ･ﾌﾘｰ,C/U分離,Bluetooth</t>
    <phoneticPr fontId="1"/>
  </si>
  <si>
    <t>マイコンとは？</t>
    <phoneticPr fontId="1"/>
  </si>
  <si>
    <t>https://evolvingbook.com/2020/12/24/iot-2/</t>
    <phoneticPr fontId="1"/>
  </si>
  <si>
    <t>マイコン,micro controller,機能,CPU,GUP,ﾋﾞﾙﾄﾞ,ゲートウェイ,コンパイル,インタプリタ</t>
    <phoneticPr fontId="1"/>
  </si>
  <si>
    <t>単体よりもシステム</t>
    <phoneticPr fontId="1"/>
  </si>
  <si>
    <t>https://evolvingbook.com/2020/12/23/network-3/</t>
    <phoneticPr fontId="1"/>
  </si>
  <si>
    <t>ネットワーク,IoT,５G,電力量,通信距離,通信速度,IoE,URI,URL</t>
    <phoneticPr fontId="1"/>
  </si>
  <si>
    <t>イメージ湧かない言葉</t>
    <phoneticPr fontId="1"/>
  </si>
  <si>
    <t>https://evolvingbook.com/2020/12/22/iot/</t>
    <phoneticPr fontId="1"/>
  </si>
  <si>
    <t>IoT,センサ,五感,UX,ビックデータ,クラウド,AI</t>
    <phoneticPr fontId="1"/>
  </si>
  <si>
    <t>もっと！</t>
    <phoneticPr fontId="1"/>
  </si>
  <si>
    <t>https://evolvingbook.com/2020/12/21/more/</t>
    <phoneticPr fontId="1"/>
  </si>
  <si>
    <t>ドーパミン,創造力,腹側被蓋野,側坐核,願望,夢,やる気</t>
    <phoneticPr fontId="1"/>
  </si>
  <si>
    <t>ウーダとは？</t>
    <phoneticPr fontId="1"/>
  </si>
  <si>
    <t>https://evolvingbook.com/2020/12/20/ooda/</t>
    <phoneticPr fontId="1"/>
  </si>
  <si>
    <t>仕事,進め方,PDCA,CAPDo,OODA,サイクル,ゴール,理想,ギャップ,観察,チェック</t>
    <phoneticPr fontId="1"/>
  </si>
  <si>
    <t>AIは新しい発見を導きだせるか？</t>
    <phoneticPr fontId="1"/>
  </si>
  <si>
    <t>https://evolvingbook.com/2020/12/19/ai-4/</t>
    <phoneticPr fontId="1"/>
  </si>
  <si>
    <t>人工知能,アンサンブル回帰木,素材,候補,ノーベル賞</t>
    <phoneticPr fontId="1"/>
  </si>
  <si>
    <t>ロマンチックな眺め</t>
    <phoneticPr fontId="1"/>
  </si>
  <si>
    <t>https://evolvingbook.com/2020/12/18/astronomy/</t>
    <phoneticPr fontId="1"/>
  </si>
  <si>
    <t>ふたご座流星群,月,木星,土星,大接近,天体ショー</t>
  </si>
  <si>
    <t>統計学も進化？</t>
    <phoneticPr fontId="1"/>
  </si>
  <si>
    <t>https://evolvingbook.com/2020/12/17/hypothesis_testing/</t>
    <phoneticPr fontId="1"/>
  </si>
  <si>
    <t>材質だけでなく構造も</t>
    <phoneticPr fontId="1"/>
  </si>
  <si>
    <t>https://evolvingbook.com/2020/12/16/nims/</t>
    <phoneticPr fontId="1"/>
  </si>
  <si>
    <t>光アンテナ,デバイス,材質構造,機能,赤外光,CO2,レーザー,一方通行</t>
    <phoneticPr fontId="1"/>
  </si>
  <si>
    <t>自分で自分をコントロール</t>
    <phoneticPr fontId="1"/>
  </si>
  <si>
    <t>https://evolvingbook.com/2020/12/15/valve/</t>
    <phoneticPr fontId="1"/>
  </si>
  <si>
    <t>流体,逆止弁,パーツ,流路,邪魔板,テスラバルブ</t>
    <phoneticPr fontId="1"/>
  </si>
  <si>
    <t>水滴が坂を登る！</t>
    <phoneticPr fontId="1"/>
  </si>
  <si>
    <t>https://evolvingbook.com/2020/12/14/waterdrop/</t>
    <phoneticPr fontId="1"/>
  </si>
  <si>
    <t>未来の科学者たち,材料,撥水,楔形,表面張力,移動,食塩水</t>
    <phoneticPr fontId="1"/>
  </si>
  <si>
    <t>旧き良きもの見つけた！</t>
    <phoneticPr fontId="1"/>
  </si>
  <si>
    <t>https://evolvingbook.com/2020/12/13/english-4/</t>
    <phoneticPr fontId="1"/>
  </si>
  <si>
    <t>写真よりリアル！</t>
    <phoneticPr fontId="1"/>
  </si>
  <si>
    <t>https://evolvingbook.com/2020/12/12/papercraft-2/</t>
    <phoneticPr fontId="1"/>
  </si>
  <si>
    <t>ペーパークラフト,リアル,情景,ライティング,集中力</t>
    <phoneticPr fontId="1"/>
  </si>
  <si>
    <t>直観を疑え！</t>
    <phoneticPr fontId="1"/>
  </si>
  <si>
    <t>https://evolvingbook.com/2020/12/11/puzzle-10/</t>
    <phoneticPr fontId="1"/>
  </si>
  <si>
    <t>パズル,直観,疑う,検証,距離,バイアス,どんでん返し</t>
    <phoneticPr fontId="1"/>
  </si>
  <si>
    <t>https://evolvingbook.com/2020/12/10/confidence_interval/</t>
    <phoneticPr fontId="1"/>
  </si>
  <si>
    <t>直観からズレている？</t>
    <phoneticPr fontId="1"/>
  </si>
  <si>
    <t>https://evolvingbook.com/2020/12/09/puzzle-9/</t>
    <phoneticPr fontId="1"/>
  </si>
  <si>
    <t>パズル,割合,イメージ,解法,統計,中心極限定理,バイアス,直観</t>
    <phoneticPr fontId="1"/>
  </si>
  <si>
    <t>慣れ　それとも　センス？</t>
    <phoneticPr fontId="1"/>
  </si>
  <si>
    <t>https://evolvingbook.com/2020/12/08/puzzle-8/</t>
    <phoneticPr fontId="1"/>
  </si>
  <si>
    <t>平面図,立体,表現,決まり,イメージ,慣れ,図面,視点</t>
    <phoneticPr fontId="1"/>
  </si>
  <si>
    <t>回る問題いくつか、どうぞ</t>
    <phoneticPr fontId="1"/>
  </si>
  <si>
    <t>https://evolvingbook.com/2020/12/07/puzzle-7/</t>
    <phoneticPr fontId="1"/>
  </si>
  <si>
    <t>直観,円,周回,回転,水平運動,回転運動,情報,処理</t>
    <phoneticPr fontId="1"/>
  </si>
  <si>
    <t>ツッコミも上手に使えばよい結果に</t>
    <phoneticPr fontId="1"/>
  </si>
  <si>
    <t>https://evolvingbook.com/2020/12/06/jury/</t>
    <phoneticPr fontId="1"/>
  </si>
  <si>
    <t>議論,悪魔の代理人,ツッコミ,陪審員,12人,群衆,無自覚</t>
    <phoneticPr fontId="1"/>
  </si>
  <si>
    <t>思考の助け</t>
    <phoneticPr fontId="1"/>
  </si>
  <si>
    <t>https://evolvingbook.com/2020/12/05/thinking-2/</t>
    <phoneticPr fontId="1"/>
  </si>
  <si>
    <t>働きがわかる絵</t>
    <phoneticPr fontId="1"/>
  </si>
  <si>
    <t>https://evolvingbook.com/2020/12/04/picture-4/</t>
    <phoneticPr fontId="1"/>
  </si>
  <si>
    <t>絵,病理,臓器,病気,機能,サプライチェーン</t>
    <phoneticPr fontId="1"/>
  </si>
  <si>
    <t>閉→悶→閃</t>
    <phoneticPr fontId="1"/>
  </si>
  <si>
    <t>https://evolvingbook.com/2020/12/02/genius/</t>
    <phoneticPr fontId="1"/>
  </si>
  <si>
    <t>天才,閉,悶,閃,発想,チャンス,チャレンジ,才能</t>
    <phoneticPr fontId="1"/>
  </si>
  <si>
    <t>まえがき　から</t>
    <phoneticPr fontId="1"/>
  </si>
  <si>
    <t>https://evolvingbook.com/2020/12/01/preface/</t>
    <phoneticPr fontId="1"/>
  </si>
  <si>
    <t>むだ,好きなこと,集中,人生,豊か,まえがき,伝えたいこと,思い</t>
    <phoneticPr fontId="1"/>
  </si>
  <si>
    <t>さあ、どうなるでしょうか？</t>
    <phoneticPr fontId="1"/>
  </si>
  <si>
    <t>https://evolvingbook.com/2020/11/30/carbon_dioxide-2/</t>
    <phoneticPr fontId="1"/>
  </si>
  <si>
    <t>二酸化炭素,マグネシウム,燃える,燃えない,瓶,炭素,バイアス</t>
    <phoneticPr fontId="1"/>
  </si>
  <si>
    <t>種を作ると仕組みがわかる</t>
    <phoneticPr fontId="1"/>
  </si>
  <si>
    <t>https://evolvingbook.com/2020/11/29/magic-2/</t>
    <phoneticPr fontId="1"/>
  </si>
  <si>
    <t>手品,種明かし,仕掛け,バイアス,ありえない,カード</t>
    <phoneticPr fontId="1"/>
  </si>
  <si>
    <t>2世代前の環境も影響</t>
    <phoneticPr fontId="1"/>
  </si>
  <si>
    <t>https://evolvingbook.com/2020/11/28/epigenetics/</t>
    <phoneticPr fontId="1"/>
  </si>
  <si>
    <t>エピジェネティクス,環境要因,遺伝子,祖母,スイッチ</t>
    <phoneticPr fontId="1"/>
  </si>
  <si>
    <t>https://evolvingbook.com/2020/11/27/equivalent/</t>
    <phoneticPr fontId="1"/>
  </si>
  <si>
    <t>非劣性試験,同等,差がない,検定,帰無仮説,対立仮説</t>
    <phoneticPr fontId="1"/>
  </si>
  <si>
    <t>強度の分布形状は？</t>
    <phoneticPr fontId="1"/>
  </si>
  <si>
    <t>https://evolvingbook.com/2020/11/26/shape/</t>
    <phoneticPr fontId="1"/>
  </si>
  <si>
    <t>強度,機械,材料,設計,分布,形状,経時変化,保証期間,ワイブル関数</t>
    <phoneticPr fontId="1"/>
  </si>
  <si>
    <t>ホーバークラフト,タイヤチューブ,掃除機,浮遊感</t>
    <phoneticPr fontId="1"/>
  </si>
  <si>
    <t>浮かぶ,リニアモーターカー,ホバーボード,空飛ぶ絨毯,超伝</t>
    <phoneticPr fontId="1"/>
  </si>
  <si>
    <t>反物質,対消滅,エネルギー,平和利用,雷,核燃料,処理,天使と悪魔</t>
    <phoneticPr fontId="1"/>
  </si>
  <si>
    <t>変化,人工知能,AI,耳,高周波,低周波,デジタル音源,ライブ,倍音</t>
    <phoneticPr fontId="1"/>
  </si>
  <si>
    <t>ゆでカエル現象,品質管理,管理図,トレンド,予防品質,思い込み</t>
    <phoneticPr fontId="1"/>
  </si>
  <si>
    <t>だまし絵,ヒューマンエラー,思い込み,ユニバーサルデザイン</t>
    <phoneticPr fontId="1"/>
  </si>
  <si>
    <t>エッシャー,滝,永久機関,ヘロンの噴水,トリック,セルフ・フロ</t>
    <phoneticPr fontId="1"/>
  </si>
  <si>
    <t>ガラス瓶,５円玉,不可能物体,リング,ドーナツ,矢</t>
    <phoneticPr fontId="1"/>
  </si>
  <si>
    <t>不可能物体,ハイパーカード,紙,富士山,切り込み</t>
    <phoneticPr fontId="1"/>
  </si>
  <si>
    <t>絵合わせ,封筒,ゼムクリップ,テープ,紙鉄砲,ＰＰＡＰ,１０円玉</t>
    <phoneticPr fontId="1"/>
  </si>
  <si>
    <t>ブルーシート,折り紙,鶴,文化,ユニーク</t>
    <phoneticPr fontId="1"/>
  </si>
  <si>
    <t>ペグ,ハンマー,張り綱,重り,角度,石,PETボトル,砂,埋める</t>
    <phoneticPr fontId="1"/>
  </si>
  <si>
    <t>ブルーシート,タープ,巻き結び,トートラインヒッチ，支柱</t>
    <phoneticPr fontId="1"/>
  </si>
  <si>
    <t>ブルーシート,簡易テント,巻き結び,トートラインヒッチ，災害</t>
    <rPh sb="28" eb="30">
      <t>サイガイ</t>
    </rPh>
    <phoneticPr fontId="1"/>
  </si>
  <si>
    <r>
      <rPr>
        <sz val="11"/>
        <color rgb="FF555555"/>
        <rFont val="ＭＳ Ｐゴシック"/>
        <family val="3"/>
        <charset val="128"/>
      </rPr>
      <t>君たちはどう生きるか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吉野源三郎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コペル君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ニュートン</t>
    </r>
    <phoneticPr fontId="1"/>
  </si>
  <si>
    <r>
      <rPr>
        <sz val="11"/>
        <color rgb="FF555555"/>
        <rFont val="ＭＳ Ｐゴシック"/>
        <family val="3"/>
        <charset val="128"/>
      </rPr>
      <t>数学の法則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スリッパの法則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円周率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壁抜け芸人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ワープ</t>
    </r>
    <r>
      <rPr>
        <sz val="11"/>
        <color rgb="FF555555"/>
        <rFont val="Segoe UI"/>
        <family val="2"/>
      </rPr>
      <t>,</t>
    </r>
    <r>
      <rPr>
        <sz val="11"/>
        <color rgb="FF555555"/>
        <rFont val="ＭＳ Ｐゴシック"/>
        <family val="3"/>
        <charset val="128"/>
      </rPr>
      <t>旅のラゴス</t>
    </r>
    <phoneticPr fontId="1"/>
  </si>
  <si>
    <t>豊川稲荷,円福山妙厳寺,三大稲荷,陰陽学,ラッキーセブン,節句</t>
    <phoneticPr fontId="1"/>
  </si>
  <si>
    <t>３分間テスト,心理,新人,ベテラン,作業手順書,品質,ＱＣ７つ道</t>
    <phoneticPr fontId="1"/>
  </si>
  <si>
    <t>遊び心,品質,研修,３文字略語,クロスワード,教材</t>
    <phoneticPr fontId="1"/>
  </si>
  <si>
    <t>年賀状,隠し文字,隠し絵,遊び心,善光寺,額,牛,鳩,モナリザ,動物</t>
    <phoneticPr fontId="1"/>
  </si>
  <si>
    <t>蛍光ペン,ブラックライト,洗剤,蛍光剤,手洗いチェック,紫外線</t>
    <phoneticPr fontId="1"/>
  </si>
  <si>
    <t>お化け屋敷,消える,ピンポン玉,ミュージックソー,偏光板</t>
    <phoneticPr fontId="1"/>
  </si>
  <si>
    <t>浜石岳,方位盤,逆さ富士,沖あがり,桜エビ,由比,夏ミカン</t>
    <phoneticPr fontId="1"/>
  </si>
  <si>
    <t>黒,包容力,誠実,クロロフィル,血液,吸収,反射,Mg,Fe,ポルフ</t>
    <phoneticPr fontId="1"/>
  </si>
  <si>
    <t>黒,水性ペン,沪紙,水,溶媒,ペーパークロマトグラフィ,分離,親和</t>
    <phoneticPr fontId="1"/>
  </si>
  <si>
    <t>緩衝液,緩衝能,活量係数,イオン強度,Debye–Hückel の式,酸解</t>
    <phoneticPr fontId="1"/>
  </si>
  <si>
    <t>化学,活量,活量係数,濃度,満員電車,認識,確率,顔認証,監視社会,AI</t>
    <phoneticPr fontId="1"/>
  </si>
  <si>
    <t>自由度,変数,制約数,平均,分散,標準偏差,ばらつき,ｎ,ｎ－１,母集</t>
    <phoneticPr fontId="1"/>
  </si>
  <si>
    <t>自由演奏会,ピアノ,フォルテ,スケール,吹奏楽,杉山先生,堺先生</t>
    <phoneticPr fontId="1"/>
  </si>
  <si>
    <t>原田マハ,楽園のカンヴァス,ルソー,夢,鑑定,バトル</t>
    <phoneticPr fontId="1"/>
  </si>
  <si>
    <t>小説,隠れた名所,観光スポット,天使と悪魔,インフェルノ,ダヴ</t>
    <phoneticPr fontId="1"/>
  </si>
  <si>
    <t>浮世絵,タイムスリップ,タイムトラベル,歌川広重,薩埵峠,由比</t>
    <phoneticPr fontId="1"/>
  </si>
  <si>
    <t>判じ絵,脳トレ,とんち絵,遊び心,江戸時代,高齢者</t>
    <phoneticPr fontId="1"/>
  </si>
  <si>
    <t>アイデア,浮かぶ,引き出し,リンク,頭の体操,経験,柔らかい,仕事</t>
    <phoneticPr fontId="1"/>
  </si>
  <si>
    <t>記憶にございません</t>
    <rPh sb="0" eb="2">
      <t>キオク</t>
    </rPh>
    <phoneticPr fontId="1"/>
  </si>
  <si>
    <t>映画</t>
    <rPh sb="0" eb="2">
      <t>エイガ</t>
    </rPh>
    <phoneticPr fontId="1"/>
  </si>
  <si>
    <t>Wのパズル</t>
    <phoneticPr fontId="1"/>
  </si>
  <si>
    <t>年賀状</t>
    <rPh sb="0" eb="3">
      <t>ネンガジョウ</t>
    </rPh>
    <phoneticPr fontId="1"/>
  </si>
  <si>
    <t>メンタルローテーション</t>
    <phoneticPr fontId="1"/>
  </si>
  <si>
    <t>空間認知</t>
    <rPh sb="0" eb="2">
      <t>クウカン</t>
    </rPh>
    <rPh sb="2" eb="4">
      <t>ニンチ</t>
    </rPh>
    <phoneticPr fontId="1"/>
  </si>
  <si>
    <t>バイアス</t>
    <phoneticPr fontId="1"/>
  </si>
  <si>
    <t>本</t>
    <rPh sb="0" eb="1">
      <t>ホン</t>
    </rPh>
    <phoneticPr fontId="1"/>
  </si>
  <si>
    <t>ジョン・レノン</t>
    <phoneticPr fontId="1"/>
  </si>
  <si>
    <t>自動翻訳</t>
    <phoneticPr fontId="1"/>
  </si>
  <si>
    <t>Google</t>
    <phoneticPr fontId="1"/>
  </si>
  <si>
    <t>色覚</t>
    <rPh sb="0" eb="2">
      <t>シキカク</t>
    </rPh>
    <phoneticPr fontId="1"/>
  </si>
  <si>
    <t>チコちゃん</t>
    <phoneticPr fontId="1"/>
  </si>
  <si>
    <t>IoT</t>
    <phoneticPr fontId="1"/>
  </si>
  <si>
    <t>やる気</t>
    <rPh sb="2" eb="3">
      <t>キ</t>
    </rPh>
    <phoneticPr fontId="1"/>
  </si>
  <si>
    <t>ウーダ</t>
    <phoneticPr fontId="1"/>
  </si>
  <si>
    <t>OODA</t>
    <phoneticPr fontId="1"/>
  </si>
  <si>
    <t>NIMS</t>
    <phoneticPr fontId="1"/>
  </si>
  <si>
    <t>月、土星、木星</t>
    <rPh sb="0" eb="1">
      <t>ツキ</t>
    </rPh>
    <rPh sb="2" eb="4">
      <t>ドセイ</t>
    </rPh>
    <rPh sb="5" eb="7">
      <t>モクセイ</t>
    </rPh>
    <phoneticPr fontId="1"/>
  </si>
  <si>
    <t>多重比較検定,分散分析,有意水準,判定</t>
    <phoneticPr fontId="1"/>
  </si>
  <si>
    <t>多重比較検定</t>
    <phoneticPr fontId="1"/>
  </si>
  <si>
    <t>素材</t>
    <rPh sb="0" eb="2">
      <t>ソザイ</t>
    </rPh>
    <phoneticPr fontId="1"/>
  </si>
  <si>
    <t>逆止弁</t>
    <phoneticPr fontId="1"/>
  </si>
  <si>
    <t>原理</t>
    <rPh sb="0" eb="2">
      <t>ゲンリ</t>
    </rPh>
    <phoneticPr fontId="1"/>
  </si>
  <si>
    <t>メディア,音源,カセット,アメリ缶,ラップ調,繰り返し,聴く</t>
    <phoneticPr fontId="1"/>
  </si>
  <si>
    <t>アメリ缶</t>
    <phoneticPr fontId="1"/>
  </si>
  <si>
    <t>ペーパークラフト</t>
    <phoneticPr fontId="1"/>
  </si>
  <si>
    <t>推定,標準偏差,標準誤差,信頼区間,精度,基準化,統計</t>
    <phoneticPr fontId="1"/>
  </si>
  <si>
    <t>推定</t>
    <phoneticPr fontId="1"/>
  </si>
  <si>
    <t>ジャガイモの水分</t>
    <rPh sb="6" eb="8">
      <t>スイブン</t>
    </rPh>
    <phoneticPr fontId="1"/>
  </si>
  <si>
    <t>円の問題</t>
    <rPh sb="0" eb="1">
      <t>エン</t>
    </rPh>
    <rPh sb="2" eb="4">
      <t>モンダイ</t>
    </rPh>
    <phoneticPr fontId="1"/>
  </si>
  <si>
    <t>12人の陪審員</t>
    <rPh sb="2" eb="3">
      <t>ニン</t>
    </rPh>
    <rPh sb="4" eb="7">
      <t>バイシンイン</t>
    </rPh>
    <phoneticPr fontId="1"/>
  </si>
  <si>
    <t>思考,支援,絵,ツルカメ算,方程式,理解</t>
    <phoneticPr fontId="1"/>
  </si>
  <si>
    <t>ツルカメ算</t>
    <phoneticPr fontId="1"/>
  </si>
  <si>
    <t>絵</t>
    <rPh sb="0" eb="1">
      <t>エ</t>
    </rPh>
    <phoneticPr fontId="1"/>
  </si>
  <si>
    <t>臓器の働き</t>
    <rPh sb="0" eb="2">
      <t>ゾウキ</t>
    </rPh>
    <rPh sb="3" eb="4">
      <t>ハタラ</t>
    </rPh>
    <phoneticPr fontId="1"/>
  </si>
  <si>
    <t>非劣性試験</t>
  </si>
  <si>
    <t>非劣性試験</t>
    <phoneticPr fontId="1"/>
  </si>
  <si>
    <t>まえがき</t>
    <phoneticPr fontId="1"/>
  </si>
  <si>
    <t>天才になるには</t>
    <phoneticPr fontId="1"/>
  </si>
  <si>
    <t>手品</t>
    <rPh sb="0" eb="2">
      <t>テジナ</t>
    </rPh>
    <phoneticPr fontId="1"/>
  </si>
  <si>
    <t>遺伝</t>
    <rPh sb="0" eb="2">
      <t>イデン</t>
    </rPh>
    <phoneticPr fontId="1"/>
  </si>
  <si>
    <t>強度</t>
    <phoneticPr fontId="1"/>
  </si>
  <si>
    <t>衰退と新しい息吹</t>
    <phoneticPr fontId="1"/>
  </si>
  <si>
    <t>https://evolvingbook.com/2021/01/03/ox/</t>
    <phoneticPr fontId="1"/>
  </si>
  <si>
    <t>辛丑,衰退,息吹,新しい,社会,コロナ,形成</t>
    <phoneticPr fontId="1"/>
  </si>
  <si>
    <t>辛丑</t>
    <phoneticPr fontId="1"/>
  </si>
  <si>
    <t>計算を楽にするために</t>
  </si>
  <si>
    <t>https://evolvingbook.com/2021/01/21/symmetric_matrix/</t>
    <phoneticPr fontId="1"/>
  </si>
  <si>
    <t>自律する折り紙</t>
  </si>
  <si>
    <t>https://evolvingbook.com/2021/01/20/origami-9/</t>
    <phoneticPr fontId="1"/>
  </si>
  <si>
    <t>細胞にも骨がある？</t>
    <phoneticPr fontId="1"/>
  </si>
  <si>
    <t>https://evolvingbook.com/2021/01/19/bone-2/</t>
    <phoneticPr fontId="1"/>
  </si>
  <si>
    <t>細胞骨格,アクチンフィラメント,移動,支え,柔らかい,バイアス</t>
    <phoneticPr fontId="1"/>
  </si>
  <si>
    <t>https://evolvingbook.com/2021/01/18/breeze/</t>
    <phoneticPr fontId="1"/>
  </si>
  <si>
    <t>虫嫌いでも、虫から学ぶこと</t>
    <phoneticPr fontId="1"/>
  </si>
  <si>
    <t>https://evolvingbook.com/2021/01/17/insect-3/</t>
    <phoneticPr fontId="1"/>
  </si>
  <si>
    <t>小さな世界</t>
    <phoneticPr fontId="1"/>
  </si>
  <si>
    <t>https://evolvingbook.com/2021/01/16/small_world/</t>
    <phoneticPr fontId="1"/>
  </si>
  <si>
    <t>何回トライで成功するか？</t>
    <phoneticPr fontId="1"/>
  </si>
  <si>
    <t>https://evolvingbook.com/2021/01/15/try-2/</t>
    <phoneticPr fontId="1"/>
  </si>
  <si>
    <t>成功率,成功確率,試行回数,統計,シミュレーション,努力,成功</t>
    <phoneticPr fontId="1"/>
  </si>
  <si>
    <t>買えば買うほど・・・</t>
    <phoneticPr fontId="1"/>
  </si>
  <si>
    <t>https://evolvingbook.com/2021/01/14/expected_value-2/</t>
    <phoneticPr fontId="1"/>
  </si>
  <si>
    <t>https://evolvingbook.com/2021/01/13/aluminum_foil/</t>
    <phoneticPr fontId="1"/>
  </si>
  <si>
    <t>備えよ常に！</t>
    <phoneticPr fontId="1"/>
  </si>
  <si>
    <t>https://evolvingbook.com/2021/01/12/fire/</t>
    <phoneticPr fontId="1"/>
  </si>
  <si>
    <t>キャンプで使う強い味方</t>
    <phoneticPr fontId="1"/>
  </si>
  <si>
    <t>https://evolvingbook.com/2021/01/11/stove</t>
    <phoneticPr fontId="1"/>
  </si>
  <si>
    <t>キャンプ,無煙,ストーブ,二次燃焼,火力,アルコール,アルミ缶</t>
    <phoneticPr fontId="1"/>
  </si>
  <si>
    <t>多すぎても、少なすぎてもダメ</t>
    <phoneticPr fontId="1"/>
  </si>
  <si>
    <t>https://evolvingbook.com/2021/01/10/sleeping/</t>
    <phoneticPr fontId="1"/>
  </si>
  <si>
    <t>今時の脳トレはいかが？</t>
    <phoneticPr fontId="1"/>
  </si>
  <si>
    <t>https://evolvingbook.com/2021/01/09/quiz-3/</t>
    <phoneticPr fontId="1"/>
  </si>
  <si>
    <t>脳トレ,画面,時流,クリック,ドロー</t>
    <phoneticPr fontId="1"/>
  </si>
  <si>
    <t>意外と連続する</t>
    <phoneticPr fontId="1"/>
  </si>
  <si>
    <t>https://evolvingbook.com/2021/01/08/probability-2/</t>
    <phoneticPr fontId="1"/>
  </si>
  <si>
    <t>楽勝のつもりが・・・</t>
    <phoneticPr fontId="1"/>
  </si>
  <si>
    <t>https://evolvingbook.com/2021/01/07/space-4/</t>
    <phoneticPr fontId="1"/>
  </si>
  <si>
    <t>大きいのに同じ？</t>
    <phoneticPr fontId="1"/>
  </si>
  <si>
    <t>https://evolvingbook.com/2021/01/06/scale/</t>
    <phoneticPr fontId="1"/>
  </si>
  <si>
    <t>いつも4分の〇乗？</t>
    <phoneticPr fontId="1"/>
  </si>
  <si>
    <t>https://evolvingbook.com/2021/01/05/scale-2/</t>
    <phoneticPr fontId="1"/>
  </si>
  <si>
    <t>大きさ,スケール,代謝,体重,4分の１,４分の３,クライバーの法則</t>
    <phoneticPr fontId="1"/>
  </si>
  <si>
    <t>時間の進み方</t>
    <phoneticPr fontId="1"/>
  </si>
  <si>
    <t>https://evolvingbook.com/2021/01/04/time/</t>
    <phoneticPr fontId="1"/>
  </si>
  <si>
    <t>スケール則,寿命,心拍数,体重,ゾウ,ネズミ,オン,オフ,時間,デザイン</t>
    <phoneticPr fontId="1"/>
  </si>
  <si>
    <t>物理,数学,統計,分散共分散行列,対角化,固有値</t>
    <phoneticPr fontId="1"/>
  </si>
  <si>
    <t>分散共分散行列</t>
    <phoneticPr fontId="1"/>
  </si>
  <si>
    <t>対称行列</t>
    <rPh sb="0" eb="2">
      <t>タイショウ</t>
    </rPh>
    <rPh sb="2" eb="4">
      <t>ギョウレツ</t>
    </rPh>
    <phoneticPr fontId="1"/>
  </si>
  <si>
    <t>インクジェットプリンター,特殊インク,印刷,自律,折り目,折り紙</t>
    <phoneticPr fontId="1"/>
  </si>
  <si>
    <t>技術</t>
    <rPh sb="0" eb="2">
      <t>ギジュツ</t>
    </rPh>
    <phoneticPr fontId="1"/>
  </si>
  <si>
    <t>自律する折り紙</t>
    <rPh sb="4" eb="5">
      <t>オ</t>
    </rPh>
    <rPh sb="6" eb="7">
      <t>ガミ</t>
    </rPh>
    <phoneticPr fontId="1"/>
  </si>
  <si>
    <t>印刷</t>
    <rPh sb="0" eb="2">
      <t>インサツ</t>
    </rPh>
    <phoneticPr fontId="1"/>
  </si>
  <si>
    <t>細胞骨格</t>
    <phoneticPr fontId="1"/>
  </si>
  <si>
    <t>吹奏楽,Wind,Breeze,バンド,そよ風,小編成,楽譜,題名のない音楽会</t>
    <phoneticPr fontId="1"/>
  </si>
  <si>
    <t>吹奏楽</t>
    <phoneticPr fontId="1"/>
  </si>
  <si>
    <t>ブリーズバンドとは？</t>
    <phoneticPr fontId="1"/>
  </si>
  <si>
    <t>ブリーズバンド</t>
    <phoneticPr fontId="1"/>
  </si>
  <si>
    <t>擬態,カモフラージュ,ネイチャーゲーム,捕食,感性,生き延びる</t>
    <phoneticPr fontId="1"/>
  </si>
  <si>
    <t>擬態</t>
    <phoneticPr fontId="1"/>
  </si>
  <si>
    <t>スモール・ワールド問題,6つの隔たり,ネットワーク,リンク</t>
    <phoneticPr fontId="1"/>
  </si>
  <si>
    <t>スモール・ワールド問題</t>
    <phoneticPr fontId="1"/>
  </si>
  <si>
    <t>6つの隔たり</t>
    <phoneticPr fontId="1"/>
  </si>
  <si>
    <t>成功確率</t>
    <phoneticPr fontId="1"/>
  </si>
  <si>
    <t>統計,期待値,くじ,確率,平均</t>
    <phoneticPr fontId="1"/>
  </si>
  <si>
    <t>期待値</t>
    <phoneticPr fontId="1"/>
  </si>
  <si>
    <t>アルミホイル,焼き芋,ピザ,ホットドック,災害時,植木鉢</t>
    <phoneticPr fontId="1"/>
  </si>
  <si>
    <t>焼き芋、ｱﾙﾐﾎｲﾙ</t>
    <phoneticPr fontId="1"/>
  </si>
  <si>
    <t>災害時,焚火,井桁,合掌,並列,フェザースティック,濡れた,焚き木</t>
    <phoneticPr fontId="1"/>
  </si>
  <si>
    <t>焚火</t>
    <phoneticPr fontId="1"/>
  </si>
  <si>
    <t>アルコールストーブ</t>
    <phoneticPr fontId="1"/>
  </si>
  <si>
    <t>睡眠時間,疾病,肥満,BMI,ブルーライト,スマホ,ゲーム</t>
    <phoneticPr fontId="1"/>
  </si>
  <si>
    <t>睡眠時間</t>
    <rPh sb="2" eb="4">
      <t>ジカン</t>
    </rPh>
    <phoneticPr fontId="1"/>
  </si>
  <si>
    <t>脳トレ</t>
    <phoneticPr fontId="1"/>
  </si>
  <si>
    <t>イカサマ,連続,確率,統計,判定,基準,有意,５％</t>
    <phoneticPr fontId="1"/>
  </si>
  <si>
    <t>イカサマ</t>
    <phoneticPr fontId="1"/>
  </si>
  <si>
    <t>メンタルローテーション,空間認識能力,視点,客観的,自己成長</t>
    <phoneticPr fontId="1"/>
  </si>
  <si>
    <t>メンタルローテーション</t>
    <phoneticPr fontId="1"/>
  </si>
  <si>
    <t>スケール則,大動脈,粘性力,4分の１乗,インピーダンス整合, 面積保持分岐</t>
    <phoneticPr fontId="1"/>
  </si>
  <si>
    <t>スケール則</t>
    <phoneticPr fontId="1"/>
  </si>
  <si>
    <t>寿命</t>
    <rPh sb="0" eb="2">
      <t>ジュミョウ</t>
    </rPh>
    <phoneticPr fontId="1"/>
  </si>
  <si>
    <t>信頼度を上げようとすると焦点がぼやける？</t>
    <phoneticPr fontId="1"/>
  </si>
  <si>
    <t>論理的思考</t>
    <rPh sb="0" eb="3">
      <t>ロンリテキ</t>
    </rPh>
    <rPh sb="3" eb="5">
      <t>シコウ</t>
    </rPh>
    <phoneticPr fontId="1"/>
  </si>
  <si>
    <t>人によって見え方が違う</t>
    <phoneticPr fontId="1"/>
  </si>
  <si>
    <t>精神年齢はいくつ？</t>
    <phoneticPr fontId="1"/>
  </si>
  <si>
    <t>https://evolvingbook.com/2021/02/01/color-6/</t>
    <phoneticPr fontId="1"/>
  </si>
  <si>
    <t>色,判断,色覚,精神年齢,直観,若い,実年齢</t>
    <phoneticPr fontId="1"/>
  </si>
  <si>
    <t>live coals</t>
    <phoneticPr fontId="1"/>
  </si>
  <si>
    <t>https://evolvingbook.com/2021/01/31/live_coals/</t>
    <phoneticPr fontId="1"/>
  </si>
  <si>
    <t>上杉鷹山,体制,変革,改革,火種,人材育成,財政</t>
    <phoneticPr fontId="1"/>
  </si>
  <si>
    <t>日々新たに</t>
    <phoneticPr fontId="1"/>
  </si>
  <si>
    <t>https://evolvingbook.com/2021/01/30/great_man/</t>
    <phoneticPr fontId="1"/>
  </si>
  <si>
    <t>渋沢栄一,津田梅子,北里柴三郎,偉人,生き様,人物像,伝記</t>
    <phoneticPr fontId="1"/>
  </si>
  <si>
    <t>深堀してみました</t>
    <phoneticPr fontId="1"/>
  </si>
  <si>
    <t>https://evolvingbook.com/2021/01/29/detection/</t>
    <phoneticPr fontId="1"/>
  </si>
  <si>
    <t>検定,有意水準,効果量,検出力,サンプルサイズ,算出</t>
    <phoneticPr fontId="1"/>
  </si>
  <si>
    <t>からだのリサイクル機構を大事に</t>
    <phoneticPr fontId="1"/>
  </si>
  <si>
    <t>https://evolvingbook.com/2021/01/28/autophagy/</t>
    <phoneticPr fontId="1"/>
  </si>
  <si>
    <t>オートファジー,ルビコン,DNA,ゲノム,遺伝子</t>
    <phoneticPr fontId="1"/>
  </si>
  <si>
    <t>この暗号わかりますか？</t>
    <phoneticPr fontId="1"/>
  </si>
  <si>
    <t>https://evolvingbook.com/2021/01/27/cryptography/</t>
    <phoneticPr fontId="1"/>
  </si>
  <si>
    <t>DNA,RNA,遺伝子,暗号,解読,官能基,役割,分解,タンパク質,アミノ酸</t>
    <phoneticPr fontId="1"/>
  </si>
  <si>
    <t>絵で説明できるか？</t>
    <phoneticPr fontId="1"/>
  </si>
  <si>
    <t>https://evolvingbook.com/2021/01/26/picture-5/</t>
    <phoneticPr fontId="1"/>
  </si>
  <si>
    <t>ピタゴラスの定理,図,絵,証明,マイナス,2次方程式</t>
    <phoneticPr fontId="1"/>
  </si>
  <si>
    <t>変化量の推定</t>
    <phoneticPr fontId="1"/>
  </si>
  <si>
    <t>https://evolvingbook.com/2021/01/25/reaction/</t>
    <phoneticPr fontId="1"/>
  </si>
  <si>
    <t>化学反応速度論,アレニウス式,薬品,含有量,経時変化,近似式,ソルバー</t>
    <phoneticPr fontId="1"/>
  </si>
  <si>
    <t>簡単にピカピカ</t>
    <phoneticPr fontId="1"/>
  </si>
  <si>
    <t>https://evolvingbook.com/2021/01/24/reduction/</t>
    <phoneticPr fontId="1"/>
  </si>
  <si>
    <t>アルミホイル,重曹,熱湯,攪拌,水素,還元,銀,酸化銀,黒ずみ</t>
    <phoneticPr fontId="1"/>
  </si>
  <si>
    <t>論理的か、思いつきか？</t>
    <phoneticPr fontId="1"/>
  </si>
  <si>
    <t>https://evolvingbook.com/2021/01/23/quiz-4/</t>
    <phoneticPr fontId="1"/>
  </si>
  <si>
    <t>想定外,災害,事故,リスクアナリシス,論理的,思いつき,思考</t>
    <phoneticPr fontId="1"/>
  </si>
  <si>
    <t>https://evolvingbook.com/2021/01/22/se/</t>
    <phoneticPr fontId="1"/>
  </si>
  <si>
    <t>統計的推定,標準誤差,標準偏差,SD,SE,変更点</t>
    <phoneticPr fontId="1"/>
  </si>
  <si>
    <t>色覚、色判断</t>
    <rPh sb="0" eb="2">
      <t>シキカク</t>
    </rPh>
    <rPh sb="3" eb="4">
      <t>イロ</t>
    </rPh>
    <rPh sb="4" eb="6">
      <t>ハンダン</t>
    </rPh>
    <phoneticPr fontId="1"/>
  </si>
  <si>
    <t>伝記、上杉鷹山</t>
    <rPh sb="0" eb="2">
      <t>デンキ</t>
    </rPh>
    <rPh sb="3" eb="7">
      <t>ウエスギヨウザン</t>
    </rPh>
    <phoneticPr fontId="1"/>
  </si>
  <si>
    <t>伝記、渋沢栄一</t>
    <rPh sb="0" eb="2">
      <t>デンキ</t>
    </rPh>
    <rPh sb="3" eb="7">
      <t>シブサワエイイチ</t>
    </rPh>
    <phoneticPr fontId="1"/>
  </si>
  <si>
    <t>検出力</t>
    <rPh sb="0" eb="3">
      <t>ケンシュツリョク</t>
    </rPh>
    <phoneticPr fontId="1"/>
  </si>
  <si>
    <t>オートファジー</t>
    <phoneticPr fontId="1"/>
  </si>
  <si>
    <t>DNA、暗号</t>
    <rPh sb="4" eb="6">
      <t>アンゴウ</t>
    </rPh>
    <phoneticPr fontId="1"/>
  </si>
  <si>
    <t>算数、図解</t>
    <rPh sb="0" eb="2">
      <t>サンスウ</t>
    </rPh>
    <rPh sb="3" eb="5">
      <t>ズカイ</t>
    </rPh>
    <phoneticPr fontId="1"/>
  </si>
  <si>
    <t>化学反応速度論</t>
    <rPh sb="0" eb="2">
      <t>カガク</t>
    </rPh>
    <rPh sb="2" eb="6">
      <t>ハンノウソクド</t>
    </rPh>
    <rPh sb="6" eb="7">
      <t>ロン</t>
    </rPh>
    <phoneticPr fontId="1"/>
  </si>
  <si>
    <t>酸化銀、還元</t>
    <rPh sb="0" eb="3">
      <t>サンカギン</t>
    </rPh>
    <rPh sb="4" eb="6">
      <t>カンゲン</t>
    </rPh>
    <phoneticPr fontId="1"/>
  </si>
  <si>
    <t>トランペット</t>
    <phoneticPr fontId="1"/>
  </si>
  <si>
    <t>論理ゲーム</t>
    <rPh sb="0" eb="2">
      <t>ロンリ</t>
    </rPh>
    <phoneticPr fontId="1"/>
  </si>
  <si>
    <t>統計的推定</t>
    <rPh sb="0" eb="3">
      <t>トウケイテキ</t>
    </rPh>
    <rPh sb="3" eb="5">
      <t>スイテイ</t>
    </rPh>
    <phoneticPr fontId="1"/>
  </si>
  <si>
    <t>AI</t>
    <phoneticPr fontId="10"/>
  </si>
  <si>
    <t>Excel</t>
    <phoneticPr fontId="1"/>
  </si>
  <si>
    <t>Excel</t>
    <phoneticPr fontId="10"/>
  </si>
  <si>
    <t>python</t>
    <phoneticPr fontId="1"/>
  </si>
  <si>
    <t>アイデア</t>
    <phoneticPr fontId="1"/>
  </si>
  <si>
    <t>アイデア</t>
    <phoneticPr fontId="10"/>
  </si>
  <si>
    <t>安全、防災</t>
    <phoneticPr fontId="10"/>
  </si>
  <si>
    <t>宇宙</t>
  </si>
  <si>
    <t>音楽</t>
  </si>
  <si>
    <t>化学、実験</t>
  </si>
  <si>
    <t>考え方、アルゴリズム</t>
    <phoneticPr fontId="10"/>
  </si>
  <si>
    <t>感性</t>
    <phoneticPr fontId="10"/>
  </si>
  <si>
    <t>機械、ﾏｲｸﾛﾏｼﾝ</t>
    <phoneticPr fontId="10"/>
  </si>
  <si>
    <t>機械学習</t>
    <phoneticPr fontId="10"/>
  </si>
  <si>
    <t>健康、生体</t>
  </si>
  <si>
    <t>研修</t>
  </si>
  <si>
    <t>ｺﾐｭﾆｹｰｼｮﾝ、言語</t>
    <phoneticPr fontId="10"/>
  </si>
  <si>
    <t>自己研鑽</t>
  </si>
  <si>
    <t>仕事・視点</t>
  </si>
  <si>
    <t>情報、Web</t>
    <phoneticPr fontId="10"/>
  </si>
  <si>
    <t>心理学、錯覚、錯視</t>
    <phoneticPr fontId="10"/>
  </si>
  <si>
    <t>数学</t>
  </si>
  <si>
    <t>製造、生産</t>
  </si>
  <si>
    <t>生物</t>
    <phoneticPr fontId="10"/>
  </si>
  <si>
    <t>創作、クラフト</t>
  </si>
  <si>
    <t>地理、地形</t>
    <phoneticPr fontId="10"/>
  </si>
  <si>
    <t>哲学、宗教</t>
    <phoneticPr fontId="10"/>
  </si>
  <si>
    <t>統計・確率</t>
  </si>
  <si>
    <t>脳</t>
  </si>
  <si>
    <t>ビジュアル</t>
    <phoneticPr fontId="1"/>
  </si>
  <si>
    <t>ビジュアル</t>
    <phoneticPr fontId="10"/>
  </si>
  <si>
    <t>品質</t>
    <phoneticPr fontId="10"/>
  </si>
  <si>
    <t>品質工学</t>
    <phoneticPr fontId="10"/>
  </si>
  <si>
    <t>ファイナンス</t>
    <phoneticPr fontId="10"/>
  </si>
  <si>
    <t>物理</t>
  </si>
  <si>
    <t>プレゼンテーション</t>
    <phoneticPr fontId="1"/>
  </si>
  <si>
    <t>プレゼンテーション</t>
    <phoneticPr fontId="10"/>
  </si>
  <si>
    <t>ブログ</t>
    <phoneticPr fontId="1"/>
  </si>
  <si>
    <t>ブログ</t>
    <phoneticPr fontId="10"/>
  </si>
  <si>
    <t>プログラム、PC</t>
    <phoneticPr fontId="1"/>
  </si>
  <si>
    <t>プログラム、PC</t>
    <phoneticPr fontId="10"/>
  </si>
  <si>
    <t>文化・歴史</t>
    <phoneticPr fontId="10"/>
  </si>
  <si>
    <t>本</t>
    <phoneticPr fontId="10"/>
  </si>
  <si>
    <t>薬学</t>
    <phoneticPr fontId="10"/>
  </si>
  <si>
    <t>山、登山、自然</t>
    <phoneticPr fontId="10"/>
  </si>
  <si>
    <t>料理、食</t>
    <phoneticPr fontId="10"/>
  </si>
  <si>
    <t>旅行</t>
    <phoneticPr fontId="10"/>
  </si>
  <si>
    <t>遊び、アウトドア、スポーツ</t>
    <phoneticPr fontId="1"/>
  </si>
  <si>
    <t>遊び、アウトドア、スポーツ</t>
    <rPh sb="0" eb="1">
      <t>アソ</t>
    </rPh>
    <phoneticPr fontId="1"/>
  </si>
  <si>
    <t>科学、技術</t>
    <rPh sb="0" eb="2">
      <t>カガク</t>
    </rPh>
    <phoneticPr fontId="10"/>
  </si>
  <si>
    <t>科学、技術</t>
    <rPh sb="0" eb="2">
      <t>カガク</t>
    </rPh>
    <rPh sb="3" eb="5">
      <t>ギジュツ</t>
    </rPh>
    <phoneticPr fontId="1"/>
  </si>
  <si>
    <t>娯楽、趣味</t>
    <phoneticPr fontId="10"/>
  </si>
  <si>
    <t>娯楽、趣味</t>
    <phoneticPr fontId="1"/>
  </si>
  <si>
    <t>娯楽、趣味</t>
    <rPh sb="0" eb="2">
      <t>ゴラク</t>
    </rPh>
    <rPh sb="3" eb="5">
      <t>シュミ</t>
    </rPh>
    <phoneticPr fontId="1"/>
  </si>
  <si>
    <t>計測、センサ、単位</t>
    <rPh sb="0" eb="2">
      <t>ケイソク</t>
    </rPh>
    <rPh sb="7" eb="9">
      <t>タンイ</t>
    </rPh>
    <phoneticPr fontId="1"/>
  </si>
  <si>
    <t>計測、センサ、単位</t>
    <phoneticPr fontId="10"/>
  </si>
  <si>
    <t>合計</t>
    <rPh sb="0" eb="2">
      <t>ゴウケイ</t>
    </rPh>
    <phoneticPr fontId="10"/>
  </si>
  <si>
    <t>本</t>
    <rPh sb="0" eb="1">
      <t>ホン</t>
    </rPh>
    <phoneticPr fontId="1"/>
  </si>
  <si>
    <t>本</t>
    <rPh sb="0" eb="1">
      <t>ホン</t>
    </rPh>
    <phoneticPr fontId="10"/>
  </si>
  <si>
    <t>冬の富士山の山肌にクレーターが沢山見える</t>
    <phoneticPr fontId="1"/>
  </si>
  <si>
    <t>https://evolvingbook.com/2018/02/03/whitefuji/</t>
    <phoneticPr fontId="1"/>
  </si>
  <si>
    <t>わからないことが素敵</t>
    <phoneticPr fontId="1"/>
  </si>
  <si>
    <t>政治家、政治屋</t>
    <rPh sb="0" eb="3">
      <t>セイジカ</t>
    </rPh>
    <rPh sb="4" eb="6">
      <t>セイジ</t>
    </rPh>
    <rPh sb="6" eb="7">
      <t>ヤ</t>
    </rPh>
    <phoneticPr fontId="1"/>
  </si>
  <si>
    <t>屋ではなく家になって欲しい</t>
    <phoneticPr fontId="1"/>
  </si>
  <si>
    <t>https://evolvingbook.com/2021/02/05/calibration-3/</t>
    <phoneticPr fontId="1"/>
  </si>
  <si>
    <t>点検,修正,機器,間隔,経済損失,信頼性,コスト</t>
    <phoneticPr fontId="1"/>
  </si>
  <si>
    <t>最適間隔は経済的損失で決まる</t>
    <phoneticPr fontId="1"/>
  </si>
  <si>
    <t>どんな波でも数式で書ける</t>
    <phoneticPr fontId="1"/>
  </si>
  <si>
    <t>https://evolvingbook.com/2018/10/16/wave/</t>
    <phoneticPr fontId="1"/>
  </si>
  <si>
    <t>複雑なものから欲しいものを取り出す手法</t>
    <phoneticPr fontId="1"/>
  </si>
  <si>
    <t>https://evolvingbook.com/2018/10/21/fourier-expansion/</t>
    <phoneticPr fontId="1"/>
  </si>
  <si>
    <t>サンプリングした音をどう解析するか？</t>
    <phoneticPr fontId="1"/>
  </si>
  <si>
    <t>力をいれると硬くなるもの、柔らかくなるもの　知っていますか？</t>
    <phoneticPr fontId="1"/>
  </si>
  <si>
    <t>アンケート結果の解析</t>
    <phoneticPr fontId="1"/>
  </si>
  <si>
    <t>多方面に活用できそう</t>
    <phoneticPr fontId="1"/>
  </si>
  <si>
    <t>https://evolvingbook.com/2021/02/14/unity/</t>
    <phoneticPr fontId="1"/>
  </si>
  <si>
    <t>物理エンジン,シミュレーション,ゲーム,バーチャル,設計</t>
    <phoneticPr fontId="1"/>
  </si>
  <si>
    <t>嫌いな虫も役立つ？</t>
    <phoneticPr fontId="1"/>
  </si>
  <si>
    <t>https://evolvingbook.com/2021/02/13/insect-4/</t>
    <phoneticPr fontId="1"/>
  </si>
  <si>
    <t>よく観察すると面白いことが・・・</t>
    <phoneticPr fontId="1"/>
  </si>
  <si>
    <t>https://evolvingbook.com/2021/02/12/observation/</t>
    <phoneticPr fontId="1"/>
  </si>
  <si>
    <t>水面を走れる？</t>
    <phoneticPr fontId="1"/>
  </si>
  <si>
    <t>https://evolvingbook.com/2021/02/11/water/</t>
    <phoneticPr fontId="1"/>
  </si>
  <si>
    <t>数式に合わせた複雑な動きがアニメーションで見れる</t>
    <phoneticPr fontId="1"/>
  </si>
  <si>
    <t>https://evolvingbook.com/2021/02/10/physics/</t>
    <phoneticPr fontId="1"/>
  </si>
  <si>
    <t>品質損失を意識して</t>
    <phoneticPr fontId="1"/>
  </si>
  <si>
    <t>https://evolvingbook.com/2021/02/09/interval/</t>
    <phoneticPr fontId="1"/>
  </si>
  <si>
    <t>点検,修正,校正,品質損失,根拠,個数,回数</t>
    <phoneticPr fontId="1"/>
  </si>
  <si>
    <t>歪んだ形状を変換して</t>
    <phoneticPr fontId="1"/>
  </si>
  <si>
    <t>https://evolvingbook.com/2021/02/08/z_transfer/</t>
    <phoneticPr fontId="1"/>
  </si>
  <si>
    <t>類似性のある話は共感する</t>
    <phoneticPr fontId="1"/>
  </si>
  <si>
    <t>https://evolvingbook.com/2021/02/07/god-4/</t>
    <phoneticPr fontId="1"/>
  </si>
  <si>
    <t>表紙の絵に表れているもの</t>
    <phoneticPr fontId="1"/>
  </si>
  <si>
    <t>https://evolvingbook.com/2021/02/06/book-6/</t>
    <phoneticPr fontId="1"/>
  </si>
  <si>
    <t>時間をかけて読み込む価値</t>
    <phoneticPr fontId="1"/>
  </si>
  <si>
    <t>https://evolvingbook.com/2021/02/04/calibration-2/</t>
    <phoneticPr fontId="1"/>
  </si>
  <si>
    <t>校正方式マニュアル,田口玄一,品質工学,数式</t>
    <phoneticPr fontId="1"/>
  </si>
  <si>
    <t>本の読み方が変わった</t>
    <phoneticPr fontId="1"/>
  </si>
  <si>
    <t>https://evolvingbook.com/2021/02/03/book-5/</t>
    <phoneticPr fontId="1"/>
  </si>
  <si>
    <t>読書,本,流し読み,はじめに,工夫</t>
    <phoneticPr fontId="1"/>
  </si>
  <si>
    <t>楽しいパフォーマンス</t>
    <phoneticPr fontId="1"/>
  </si>
  <si>
    <t>https://evolvingbook.com/2021/02/02/melodica/</t>
    <phoneticPr fontId="1"/>
  </si>
  <si>
    <t>Melodica Men,メロディカ,クラシック,テクニック,パフォーマンス</t>
    <phoneticPr fontId="1"/>
  </si>
  <si>
    <t>ロボット</t>
  </si>
  <si>
    <t>ロボット</t>
    <phoneticPr fontId="1"/>
  </si>
  <si>
    <t>アニマルモーション,バイオメトリクス,光弾性ゼラチン,観察</t>
    <phoneticPr fontId="1"/>
  </si>
  <si>
    <t>アニマルモーション</t>
    <phoneticPr fontId="1"/>
  </si>
  <si>
    <t>水上,走る,バシリスク,トカゲ,ダイラタンシー,片栗粉</t>
    <phoneticPr fontId="1"/>
  </si>
  <si>
    <t>バシリスク</t>
    <phoneticPr fontId="1"/>
  </si>
  <si>
    <t>物理エンジン,アニメーション,数式,複雑,動き</t>
    <phoneticPr fontId="1"/>
  </si>
  <si>
    <t>物理エンジ</t>
    <phoneticPr fontId="1"/>
  </si>
  <si>
    <t>校正方式</t>
    <rPh sb="0" eb="2">
      <t>コウセイ</t>
    </rPh>
    <rPh sb="2" eb="4">
      <t>ホウシキ</t>
    </rPh>
    <phoneticPr fontId="1"/>
  </si>
  <si>
    <t>メロディカ</t>
    <phoneticPr fontId="1"/>
  </si>
  <si>
    <t>政治屋</t>
    <phoneticPr fontId="1"/>
  </si>
  <si>
    <t>政治家、政治屋,言葉,日本語,政治姿勢,コメント,ポピュリズム</t>
    <phoneticPr fontId="1"/>
  </si>
  <si>
    <t>日本神話,ギリシャ神話,黄泉の国,冥界,神,人間</t>
    <phoneticPr fontId="1"/>
  </si>
  <si>
    <t>神話</t>
    <phoneticPr fontId="1"/>
  </si>
  <si>
    <t>定,統計,平均値,分散,比率,相関係数,母集団,Z変換</t>
    <phoneticPr fontId="1"/>
  </si>
  <si>
    <t>Z変換</t>
    <phoneticPr fontId="1"/>
  </si>
  <si>
    <t>生物,ロボット,動き,災害,救助,関節,ゴキブリ,イモリ</t>
    <phoneticPr fontId="1"/>
  </si>
  <si>
    <t>ゴキブリ,イモリ</t>
    <phoneticPr fontId="1"/>
  </si>
  <si>
    <t>Unity</t>
    <phoneticPr fontId="1"/>
  </si>
  <si>
    <t>リスクとリターンどちらを選ぶ？</t>
    <phoneticPr fontId="1"/>
  </si>
  <si>
    <t>月曜の朝は、割箸で笑い顔にしてから</t>
    <phoneticPr fontId="1"/>
  </si>
  <si>
    <t>https://evolvingbook.com/2021/02/28/face/</t>
    <phoneticPr fontId="1"/>
  </si>
  <si>
    <t>遠くからでも眺められる</t>
    <phoneticPr fontId="1"/>
  </si>
  <si>
    <t>https://evolvingbook.com/2021/02/27/view/</t>
    <phoneticPr fontId="1"/>
  </si>
  <si>
    <t>早い方が得？</t>
    <phoneticPr fontId="1"/>
  </si>
  <si>
    <t>https://evolvingbook.com/2021/02/26/mail/</t>
    <phoneticPr fontId="1"/>
  </si>
  <si>
    <t>演繹法と帰納法も統計的な見方をすると・・・</t>
    <phoneticPr fontId="1"/>
  </si>
  <si>
    <t>https://evolvingbook.com/2021/02/25/statistics-6/</t>
    <phoneticPr fontId="1"/>
  </si>
  <si>
    <t>トップダウンとボトムアップの連動</t>
    <phoneticPr fontId="1"/>
  </si>
  <si>
    <t>https://evolvingbook.com/2021/02/24/topdown/</t>
    <phoneticPr fontId="1"/>
  </si>
  <si>
    <t>新QC７つ道具は役に立つ？</t>
    <phoneticPr fontId="1"/>
  </si>
  <si>
    <t>https://evolvingbook.com/2021/02/23/qc7/</t>
    <phoneticPr fontId="1"/>
  </si>
  <si>
    <t>思惑が絡み合っている</t>
    <phoneticPr fontId="1"/>
  </si>
  <si>
    <t>https://evolvingbook.com/2021/02/22/politics-2/</t>
    <phoneticPr fontId="1"/>
  </si>
  <si>
    <t>自分史を書いてみませんか？</t>
    <phoneticPr fontId="1"/>
  </si>
  <si>
    <t>https://evolvingbook.com/2021/02/21/history-3/</t>
    <phoneticPr fontId="1"/>
  </si>
  <si>
    <t>記録媒体は気をつけてね</t>
    <phoneticPr fontId="1"/>
  </si>
  <si>
    <t>https://evolvingbook.com/2021/02/20/data-4/</t>
    <phoneticPr fontId="1"/>
  </si>
  <si>
    <t>2階微分の意味は？</t>
    <phoneticPr fontId="1"/>
  </si>
  <si>
    <t>https://evolvingbook.com/2021/02/19/second_derivative/</t>
    <phoneticPr fontId="1"/>
  </si>
  <si>
    <t>親和性の数値化手法は？</t>
    <phoneticPr fontId="1"/>
  </si>
  <si>
    <t>https://evolvingbook.com/2021/02/18/affinity/</t>
    <phoneticPr fontId="1"/>
  </si>
  <si>
    <t>どんな関係があるか？</t>
    <phoneticPr fontId="1"/>
  </si>
  <si>
    <t>https://evolvingbook.com/2021/02/17/correlaion/</t>
    <phoneticPr fontId="1"/>
  </si>
  <si>
    <t>これも数値化</t>
    <phoneticPr fontId="1"/>
  </si>
  <si>
    <t>https://evolvingbook.com/2021/02/16/quantify/</t>
    <phoneticPr fontId="1"/>
  </si>
  <si>
    <t>数値データでない場合は？</t>
    <phoneticPr fontId="1"/>
  </si>
  <si>
    <t>https://evolvingbook.com/2021/02/15/category-2/</t>
    <phoneticPr fontId="1"/>
  </si>
  <si>
    <t>どっちが得か考えてみよう</t>
    <phoneticPr fontId="1"/>
  </si>
  <si>
    <t>また悩ましい折り紙に挑戦</t>
    <phoneticPr fontId="1"/>
  </si>
  <si>
    <t>https://evolvingbook.com/2021/03/07/origami-10/</t>
    <phoneticPr fontId="1"/>
  </si>
  <si>
    <t>音楽を聴いて効率アップ</t>
    <phoneticPr fontId="1"/>
  </si>
  <si>
    <t>https://evolvingbook.com/2021/03/06/music-5/</t>
    <phoneticPr fontId="1"/>
  </si>
  <si>
    <t>必要な情報は何か？</t>
    <phoneticPr fontId="1"/>
  </si>
  <si>
    <t>https://evolvingbook.com/2021/03/05/information-2/</t>
    <phoneticPr fontId="1"/>
  </si>
  <si>
    <t>同じ等高線上にいる</t>
    <phoneticPr fontId="1"/>
  </si>
  <si>
    <t>https://evolvingbook.com/2021/03/04/indifference_curve/</t>
    <phoneticPr fontId="1"/>
  </si>
  <si>
    <t>効用を高めるには</t>
    <phoneticPr fontId="1"/>
  </si>
  <si>
    <t>https://evolvingbook.com/2021/03/03/utility/</t>
    <phoneticPr fontId="1"/>
  </si>
  <si>
    <t>あなたが鍛える力は？</t>
    <phoneticPr fontId="1"/>
  </si>
  <si>
    <t>https://evolvingbook.com/2021/03/02/puzzle-11/</t>
    <phoneticPr fontId="1"/>
  </si>
  <si>
    <t>割箸でチェックしてみて</t>
    <phoneticPr fontId="1"/>
  </si>
  <si>
    <t>https://evolvingbook.com/2021/03/01/teeth/</t>
    <phoneticPr fontId="1"/>
  </si>
  <si>
    <t>嚙み合わせ,歯,肩こり,認知症,転倒,原因,チェック,進化する,ガラクタ</t>
    <phoneticPr fontId="1"/>
  </si>
  <si>
    <t>map,Google Earth,美しい,地形,発色,微生物,耐熱性菌</t>
    <rPh sb="31" eb="34">
      <t>タイネツセイ</t>
    </rPh>
    <rPh sb="34" eb="35">
      <t>キン</t>
    </rPh>
    <phoneticPr fontId="1"/>
  </si>
  <si>
    <t>メール,返信,仕事,早い,仕事,修正,完成度,リマインド,能力</t>
    <phoneticPr fontId="1"/>
  </si>
  <si>
    <t>認知科学,トップダウン処理,ボトムアップ処理,リエゾン,知識</t>
    <phoneticPr fontId="1"/>
  </si>
  <si>
    <t>左派,右派,グローバリズム,ナショナリズム,個人,国家,振子</t>
    <phoneticPr fontId="1"/>
  </si>
  <si>
    <t>エンディングノート,自分史,情報,認知症,将来</t>
    <phoneticPr fontId="1"/>
  </si>
  <si>
    <t>音楽,映像,記憶媒体,アナログ,デジタル,変換,再生機</t>
    <phoneticPr fontId="1"/>
  </si>
  <si>
    <t>２階微分,過去,現在,未来,ラプラシアン,予測，差分方程式</t>
    <phoneticPr fontId="1"/>
  </si>
  <si>
    <t>数値,量,重回帰分析,平均値,変動,マトリックス</t>
    <phoneticPr fontId="1"/>
  </si>
  <si>
    <t>数値,量,カテゴリ,質,データ,主成分分析,相関，スコア,平均値</t>
    <phoneticPr fontId="1"/>
  </si>
  <si>
    <t>数値,量,カテゴリ,質,データ,分散分析,相関比，スコア,残渣平方</t>
    <phoneticPr fontId="1"/>
  </si>
  <si>
    <t>数値,量,カテゴリ,質,データ,回帰分析,スコア,残渣平方和,</t>
    <phoneticPr fontId="1"/>
  </si>
  <si>
    <t>文化・歴史・思想</t>
    <rPh sb="0" eb="2">
      <t>ブンカ</t>
    </rPh>
    <rPh sb="3" eb="5">
      <t>レキシ</t>
    </rPh>
    <rPh sb="6" eb="8">
      <t>シソウ</t>
    </rPh>
    <phoneticPr fontId="1"/>
  </si>
  <si>
    <t>医療経済</t>
    <rPh sb="0" eb="2">
      <t>イリョウ</t>
    </rPh>
    <rPh sb="2" eb="4">
      <t>ケイザイ</t>
    </rPh>
    <phoneticPr fontId="1"/>
  </si>
  <si>
    <t>折り紙,折り方,不明,試行錯誤,頭の体操,発想,類似問題,進化する,ガラクタ</t>
    <phoneticPr fontId="1"/>
  </si>
  <si>
    <t>折り紙、ぐるぐる</t>
    <phoneticPr fontId="1"/>
  </si>
  <si>
    <t>コロナ禍,テレワーク,音楽CD,効率アップ,ながら族,進化する,ガラクタ</t>
    <phoneticPr fontId="1"/>
  </si>
  <si>
    <t>テレワークラシック</t>
    <phoneticPr fontId="1"/>
  </si>
  <si>
    <t>病院,ランキング,患者,専門性,技術,認定病院,医療機能情報,進化する,ガラクタ</t>
    <phoneticPr fontId="1"/>
  </si>
  <si>
    <t>病院ランキング</t>
    <phoneticPr fontId="1"/>
  </si>
  <si>
    <t>無差別曲線,効用,マイナス,プラス,完全代替財,完全補完財,進化する,ガラクタ</t>
    <phoneticPr fontId="1"/>
  </si>
  <si>
    <t>無差別曲線</t>
    <phoneticPr fontId="1"/>
  </si>
  <si>
    <t>医療,経済,無差別曲線,効用関数,生産可能曲線,進化する,ガラクタ</t>
    <phoneticPr fontId="1"/>
  </si>
  <si>
    <t>効用関数</t>
    <phoneticPr fontId="1"/>
  </si>
  <si>
    <t>問題,思い込み,解決,能力,思考実験,深読み,パズル,進化する,ガラクタ</t>
    <phoneticPr fontId="1"/>
  </si>
  <si>
    <t>パズル、能力</t>
    <rPh sb="4" eb="6">
      <t>ノウリョク</t>
    </rPh>
    <phoneticPr fontId="1"/>
  </si>
  <si>
    <t>嚙み合わせ</t>
    <phoneticPr fontId="1"/>
  </si>
  <si>
    <t>表情,笑顔,ドーパミン,割箸,水平,ウィンク,片眉上げ,縄文人,弥生</t>
    <phoneticPr fontId="1"/>
  </si>
  <si>
    <t>割箸、顔</t>
    <rPh sb="3" eb="4">
      <t>カオ</t>
    </rPh>
    <phoneticPr fontId="1"/>
  </si>
  <si>
    <t>本</t>
    <rPh sb="0" eb="1">
      <t>ホン</t>
    </rPh>
    <phoneticPr fontId="1"/>
  </si>
  <si>
    <t>認知科学</t>
    <phoneticPr fontId="1"/>
  </si>
  <si>
    <t>課題解決,演繹法,帰納法,プロスペクト理論,感応逓減法, 参照点</t>
    <phoneticPr fontId="1"/>
  </si>
  <si>
    <t>課題解決</t>
    <phoneticPr fontId="1"/>
  </si>
  <si>
    <t>新QC７つ道具,言語,文字,情報,方向性,問題,マトリックス</t>
    <phoneticPr fontId="1"/>
  </si>
  <si>
    <t>新QC７つ道具</t>
    <phoneticPr fontId="1"/>
  </si>
  <si>
    <t>数量化</t>
    <rPh sb="0" eb="3">
      <t>スウリョウカ</t>
    </rPh>
    <phoneticPr fontId="1"/>
  </si>
  <si>
    <t>２項分布,ポアソン分布,天秤,期待値,分散,正規分布</t>
    <phoneticPr fontId="1"/>
  </si>
  <si>
    <t>サンタクロース,トナカイ,ソリ,靴下,煙突,おもちゃ,不死</t>
    <phoneticPr fontId="1"/>
  </si>
  <si>
    <t>最確数法,最尤値,ポアソン分布,二項分布,微生物,</t>
    <phoneticPr fontId="1"/>
  </si>
  <si>
    <t>本,動機,選ぶ,本屋大賞,アイ,虚数,数学,ダイバーシティ,グローバル</t>
    <phoneticPr fontId="1"/>
  </si>
  <si>
    <t>最尤法,Excel,ロジスティック回帰式,係数,ソルバー</t>
    <phoneticPr fontId="1"/>
  </si>
  <si>
    <t>ロジスティック回帰,目的変数,説明変数,オッズ比,二値化</t>
    <phoneticPr fontId="1"/>
  </si>
  <si>
    <t>二酸化炭素,分解,固定化,環境問題,ファラデー,貝,蚕,</t>
    <phoneticPr fontId="1"/>
  </si>
  <si>
    <t>ファラデー,ロウソク,科学,物質,反応,光り輝く存在</t>
    <phoneticPr fontId="1"/>
  </si>
  <si>
    <t>年賀状,はがきデザインキット,イラスト,住所録</t>
    <phoneticPr fontId="1"/>
  </si>
  <si>
    <t>線形計画法,主問題,双対問題,多次元,シンプレックス法,補集合</t>
    <phoneticPr fontId="1"/>
  </si>
  <si>
    <t>オンライン講座,gacco,勉強,開始,年の初め,進化する</t>
    <phoneticPr fontId="1"/>
  </si>
  <si>
    <t>本屋大賞,本選び,指針,面白い</t>
    <phoneticPr fontId="1"/>
  </si>
  <si>
    <t>NPV,IRR,投資,判断,割り戻す,設備,現在価値,時間価値</t>
    <rPh sb="8" eb="10">
      <t>トウシ</t>
    </rPh>
    <rPh sb="11" eb="13">
      <t>ハンダン</t>
    </rPh>
    <rPh sb="14" eb="15">
      <t>ワ</t>
    </rPh>
    <rPh sb="16" eb="17">
      <t>モド</t>
    </rPh>
    <rPh sb="19" eb="21">
      <t>セツビ</t>
    </rPh>
    <rPh sb="22" eb="24">
      <t>ゲンザイ</t>
    </rPh>
    <rPh sb="24" eb="26">
      <t>カチ</t>
    </rPh>
    <rPh sb="27" eb="29">
      <t>ジカン</t>
    </rPh>
    <rPh sb="29" eb="31">
      <t>カチ</t>
    </rPh>
    <phoneticPr fontId="1"/>
  </si>
  <si>
    <t>ラグランジュの未定乗数法,投資,リスク,配分</t>
    <phoneticPr fontId="1"/>
  </si>
  <si>
    <t>ランジュの未定乗数法係数法,標準偏差,リスク,リターン,経済,無差別曲線</t>
    <rPh sb="5" eb="7">
      <t>ミテイ</t>
    </rPh>
    <rPh sb="7" eb="8">
      <t>ジョウ</t>
    </rPh>
    <rPh sb="8" eb="9">
      <t>スウ</t>
    </rPh>
    <rPh sb="9" eb="10">
      <t>ホウ</t>
    </rPh>
    <rPh sb="10" eb="12">
      <t>ケイスウ</t>
    </rPh>
    <rPh sb="12" eb="13">
      <t>ホウ</t>
    </rPh>
    <rPh sb="14" eb="16">
      <t>ヒョウジュン</t>
    </rPh>
    <rPh sb="16" eb="18">
      <t>ヘンサ</t>
    </rPh>
    <rPh sb="28" eb="30">
      <t>ケイザイ</t>
    </rPh>
    <rPh sb="31" eb="34">
      <t>ムサベツ</t>
    </rPh>
    <rPh sb="34" eb="36">
      <t>キョクセン</t>
    </rPh>
    <phoneticPr fontId="1"/>
  </si>
  <si>
    <t>データマイニング,ビッグデータ,宝物,統計,解析</t>
    <phoneticPr fontId="1"/>
  </si>
  <si>
    <t>法線ベクトル,制約条件,ラグランジュの未定乗数法,最適解</t>
    <phoneticPr fontId="1"/>
  </si>
  <si>
    <t>ラグランジュの未定乗数法,制約条件,極値,偏微分,山頂,高さ</t>
    <phoneticPr fontId="1"/>
  </si>
  <si>
    <t>ラグランジュの未定乗数法,制約条件,極値,偏微分</t>
    <phoneticPr fontId="1"/>
  </si>
  <si>
    <t>正規直交基底,逆行列,対角化,対称行列,直交行列</t>
    <phoneticPr fontId="1"/>
  </si>
  <si>
    <t>ニュートリノ,カミオカンデ,陽子崩壊,J-PARK,加速器,質量,振動</t>
    <phoneticPr fontId="1"/>
  </si>
  <si>
    <t>QC７つ道具,新QC７つ道具,IoT７つ道具,インターネット</t>
    <phoneticPr fontId="1"/>
  </si>
  <si>
    <t>相関係数,重回帰分析,直交表,マハラノビス距離,VIF,パラメータ</t>
    <phoneticPr fontId="1"/>
  </si>
  <si>
    <t>論理的思考,場合分け,検証,相手,心情</t>
    <phoneticPr fontId="1"/>
  </si>
  <si>
    <t>思考実験,倫理観,危害,意図的,選択肢,状況,判断</t>
    <phoneticPr fontId="1"/>
  </si>
  <si>
    <t>数学,何回,動画,利用価値,再生,何度も,定義,オイラーの等式</t>
    <phoneticPr fontId="1"/>
  </si>
  <si>
    <t>仕事,進め方,７つの習慣,まんが,効率的,光円錐,概念,経験</t>
    <phoneticPr fontId="1"/>
  </si>
  <si>
    <t>英語,ジョーク,言葉遊び,アナグラム</t>
    <phoneticPr fontId="1"/>
  </si>
  <si>
    <t>法令,法律,政令,省令,施行令,施行規則,通知,通達,CFR</t>
    <phoneticPr fontId="1"/>
  </si>
  <si>
    <t>躾,繰り返し,習慣化,定着,完成,自然,体,５S,６S</t>
    <phoneticPr fontId="1"/>
  </si>
  <si>
    <t>理念,スローガン,反芻,実践,おきて,ちかい,ボーイスカウト</t>
    <phoneticPr fontId="1"/>
  </si>
  <si>
    <t>データインテグリティ,誠実,正直,完全性,統合性,おきて,ボーイ</t>
    <phoneticPr fontId="1"/>
  </si>
  <si>
    <t>politics,政治,政策,調整,駆け引き,調整,政治家,政治屋</t>
    <phoneticPr fontId="1"/>
  </si>
  <si>
    <t>考える,好奇心,エネルギー,素敵,わからないこと</t>
    <phoneticPr fontId="1"/>
  </si>
  <si>
    <t>キャリア,学び,稼ぐ,お金,成功,生涯,勉強</t>
    <phoneticPr fontId="1"/>
  </si>
  <si>
    <t>難しい,話,楽しむ,学ぶ,すごろく,防災</t>
    <phoneticPr fontId="1"/>
  </si>
  <si>
    <t>マハラノビス距離,相関係数,分散,共分散</t>
    <phoneticPr fontId="1"/>
  </si>
  <si>
    <t>マハラノビス距離,分散・共分散行列,逆行列,主成分分析</t>
    <phoneticPr fontId="1"/>
  </si>
  <si>
    <t>糖鎖,糖脂質,糖タンパク,レクチン,ラフト,プロテオグリカン</t>
    <phoneticPr fontId="1"/>
  </si>
  <si>
    <t>目的,目標,goal,target,課題解決,ギャップ,ネガティブ</t>
    <phoneticPr fontId="1"/>
  </si>
  <si>
    <t>神話,英雄,冒険,召命,共通性,日常,超越,保護者,</t>
    <phoneticPr fontId="1"/>
  </si>
  <si>
    <t>毎日,継続,技術,固まる,信じる,情報</t>
    <phoneticPr fontId="1"/>
  </si>
  <si>
    <t>知恵,いざという時に,冷静,対処,リスク分析</t>
    <phoneticPr fontId="1"/>
  </si>
  <si>
    <t>次元解析,バッキンガムのπ定理,物理量,無次元数,組合せ</t>
    <phoneticPr fontId="1"/>
  </si>
  <si>
    <t>偏微分方程式,ラプラス変換,初期条件,境界条件,逆変換</t>
    <phoneticPr fontId="1"/>
  </si>
  <si>
    <t>無次元,サイズ,スケールダウン,解析,実験,流体,レイノルズ数</t>
    <phoneticPr fontId="1"/>
  </si>
  <si>
    <t>時間,存在,スピンネットワーク,ループ量子重力理論,内面,出来</t>
    <phoneticPr fontId="1"/>
  </si>
  <si>
    <t>工衛星,きぼう,飛行,軌道,進化する</t>
    <phoneticPr fontId="1"/>
  </si>
  <si>
    <t>濃度,温度,質量,熱量,運動量,流束,ナブラ,演算子,内積</t>
    <phoneticPr fontId="1"/>
  </si>
  <si>
    <t>微分方程式,流束,係数,直角座標,円筒座標,球座標,拡がり</t>
    <phoneticPr fontId="1"/>
  </si>
  <si>
    <t>偏微分方程式,流束,ドヤドヤ,ジワジワ,拡散係数,熱伝導度,単位</t>
    <phoneticPr fontId="1"/>
  </si>
  <si>
    <t>計画,前準備,必要性,根拠,最初,肝心,直ぐ,実践,マネジメント,手</t>
    <phoneticPr fontId="1"/>
  </si>
  <si>
    <t>ガントチャート,設計,進捗,管理,生産性,品質,チェック,見える化</t>
    <phoneticPr fontId="1"/>
  </si>
  <si>
    <t>ファシリテータ,本物,真似,やさしく,解き方,複数</t>
    <phoneticPr fontId="1"/>
  </si>
  <si>
    <t>ゲーム,要素,仕事,自発的,活動,ゴール,ルール,フィードバック</t>
    <phoneticPr fontId="1"/>
  </si>
  <si>
    <t>遊び心,発想,テクノロジー,新しい,ハック</t>
    <phoneticPr fontId="1"/>
  </si>
  <si>
    <t>流動曲線,バリューマップ,見える化,計算,判断,生産性,ボトルネック</t>
    <phoneticPr fontId="1"/>
  </si>
  <si>
    <t>プッシュ,プル,押込,引取,生産方式,フォワード,バックワード</t>
    <phoneticPr fontId="1"/>
  </si>
  <si>
    <t>工程管理,生産性,品質,設計,QCD,影響</t>
    <phoneticPr fontId="1"/>
  </si>
  <si>
    <t>プロジェクト,PMBOK,PMO,成果物,フェーズゲート,</t>
    <phoneticPr fontId="1"/>
  </si>
  <si>
    <t>レコード,音源,NIAGARA FALL STARS,アルバム</t>
    <phoneticPr fontId="1"/>
  </si>
  <si>
    <t>トリックアート,立体,視点,角度,陰影</t>
    <phoneticPr fontId="1"/>
  </si>
  <si>
    <t>自動作曲,楽譜作成,ソフト,音楽,楽しむ,移調,</t>
    <phoneticPr fontId="1"/>
  </si>
  <si>
    <t>旧き,サイモン&amp;ガーファンクル,卒業,映画,良きもの</t>
    <phoneticPr fontId="1"/>
  </si>
  <si>
    <t>多様性,ジャズ,認め合う,Green book,Don</t>
    <phoneticPr fontId="1"/>
  </si>
  <si>
    <t>音楽,格付け,比較,本物,指揮者,小澤征爾,弦楽セレナーデ</t>
    <phoneticPr fontId="1"/>
  </si>
  <si>
    <t>新年,おめでとう,年賀,夢,チャレンジ</t>
    <phoneticPr fontId="1"/>
  </si>
  <si>
    <t>ホルスト,惑星,木星,安らぎ,宇宙の神秘,個性</t>
    <phoneticPr fontId="1"/>
  </si>
  <si>
    <t>微生物,ろ過,フィルター,餅つき,うたた寝,日日是好日,同じこと</t>
    <phoneticPr fontId="1"/>
  </si>
  <si>
    <t>ピンホールメガネ,視力,ピント,網戸,黒,蚊</t>
    <phoneticPr fontId="1"/>
  </si>
  <si>
    <t>食物,進化,人類,嗜好,動物,植物,防衛,アレルギー,果糖</t>
    <phoneticPr fontId="1"/>
  </si>
  <si>
    <t>ポアソン分布,稀,発生,期待値,分散</t>
    <phoneticPr fontId="1"/>
  </si>
  <si>
    <t>2項分布,最尤値,ソルバー,ピーク位置,確率</t>
    <phoneticPr fontId="1"/>
  </si>
  <si>
    <t>科学・本・映画</t>
    <phoneticPr fontId="1"/>
  </si>
  <si>
    <t>https://evolvingbook.com/2021/04/12/science-3/</t>
    <phoneticPr fontId="1"/>
  </si>
  <si>
    <t>科学,本,映画,リンク,情報,雑学</t>
    <phoneticPr fontId="1"/>
  </si>
  <si>
    <t>横回転→縦回転→ジャンプ</t>
    <phoneticPr fontId="1"/>
  </si>
  <si>
    <t>https://evolvingbook.com/2021/04/10/egg-2/</t>
    <phoneticPr fontId="1"/>
  </si>
  <si>
    <t>ゆで卵,高速回転,立つ,ジャンプ,理論,ピーク,ジャイロ,反転卵,見分け,落下音,キャパシタンス</t>
    <phoneticPr fontId="1"/>
  </si>
  <si>
    <t>前進消去、後退代入</t>
    <phoneticPr fontId="1"/>
  </si>
  <si>
    <t>https://evolvingbook.com/2021/04/09/matrix-5/</t>
    <phoneticPr fontId="1"/>
  </si>
  <si>
    <t>連立方程式,ガウスの消去法,前進消去,後退代入,行列,逆行列,</t>
    <phoneticPr fontId="1"/>
  </si>
  <si>
    <t>Excelで行列計算してみよう</t>
    <phoneticPr fontId="1"/>
  </si>
  <si>
    <t>https://evolvingbook.com/2021/04/08/matrix-4/</t>
    <phoneticPr fontId="1"/>
  </si>
  <si>
    <t>行列,Excel,足し算,掛け算,ベクトル,回転,逆行列,単位行列,MMULT,MINIVERSE,Shift＋Ctrl＋Enter</t>
    <phoneticPr fontId="1"/>
  </si>
  <si>
    <t>挟んで近づける</t>
    <phoneticPr fontId="1"/>
  </si>
  <si>
    <t>https://evolvingbook.com/2021/04/07/numerical_analysis/</t>
    <phoneticPr fontId="1"/>
  </si>
  <si>
    <t>数値解析, ﾆｭｰﾄﾝ・ﾗﾌｿﾝ法,二分法,はさみうち法,ｺﾞｰﾙｼｰｸ法</t>
    <phoneticPr fontId="1"/>
  </si>
  <si>
    <t>複雑な造形物が作れる？</t>
    <phoneticPr fontId="1"/>
  </si>
  <si>
    <t>https://evolvingbook.com/2021/04/06/3d/</t>
    <phoneticPr fontId="1"/>
  </si>
  <si>
    <t>光造形,３Dプリンタ,複雑,造形物,カミカラ,kamikara official,立体</t>
    <phoneticPr fontId="1"/>
  </si>
  <si>
    <t>マクロ→数値解析　勉強します</t>
    <phoneticPr fontId="1"/>
  </si>
  <si>
    <t>https://evolvingbook.com/2021/04/05/macro/</t>
    <phoneticPr fontId="1"/>
  </si>
  <si>
    <t>数値解析,excel,マクロ,VBA,アドイン,誤差,プログラム,構文</t>
    <phoneticPr fontId="1"/>
  </si>
  <si>
    <t>ウォーキングして記憶力をアップ</t>
    <phoneticPr fontId="1"/>
  </si>
  <si>
    <t>https://evolvingbook.com/2021/04/04/hippocampus/</t>
    <phoneticPr fontId="1"/>
  </si>
  <si>
    <t>ウォーキング,海馬,エンドカンナビノイド,脳内麻薬,記憶力</t>
    <phoneticPr fontId="1"/>
  </si>
  <si>
    <t>本当の自分は？</t>
    <phoneticPr fontId="1"/>
  </si>
  <si>
    <t>https://evolvingbook.com/2021/04/03/psychology/</t>
    <phoneticPr fontId="1"/>
  </si>
  <si>
    <t>コントラフリーローディング効果,リアクタンス,労働の価値,ココロ,報酬,レバー</t>
    <phoneticPr fontId="1"/>
  </si>
  <si>
    <t>スマホ使用は、ほどほどに！</t>
    <phoneticPr fontId="1"/>
  </si>
  <si>
    <t>https://evolvingbook.com/2021/04/02/smartphone-2/</t>
    <phoneticPr fontId="1"/>
  </si>
  <si>
    <t>スマホ脳,依存症,集中力低下,うつ病,IQ低下,ドーパミン,期待,SNS,報酬</t>
    <phoneticPr fontId="1"/>
  </si>
  <si>
    <t>QCストーリー（対策立案）</t>
    <phoneticPr fontId="1"/>
  </si>
  <si>
    <t>https://evolvingbook.com/2021/04/01/qc-6/</t>
    <phoneticPr fontId="1"/>
  </si>
  <si>
    <t>是正,予防,再発防止,トレンド監視,データ,対策立案,管理図,QCストーリー</t>
    <phoneticPr fontId="1"/>
  </si>
  <si>
    <t>QCストーリー（原因分析）の山場です</t>
    <phoneticPr fontId="1"/>
  </si>
  <si>
    <t>https://evolvingbook.com/2021/03/31/qc-5/</t>
    <phoneticPr fontId="1"/>
  </si>
  <si>
    <t>QCストーリー,現状把握,原因分析,視点,工程能力指数,等高線図</t>
    <phoneticPr fontId="1"/>
  </si>
  <si>
    <t>QCストーリー（現状把握→原因分析）</t>
    <phoneticPr fontId="1"/>
  </si>
  <si>
    <t>https://evolvingbook.com/2021/03/30/qc-4/</t>
    <phoneticPr fontId="1"/>
  </si>
  <si>
    <t>QCストーリー,現状把握,情報収集,目標設定,原因分析,可能性,リストアップ</t>
    <phoneticPr fontId="1"/>
  </si>
  <si>
    <t>QCストーリー（いつもと違う）</t>
    <phoneticPr fontId="1"/>
  </si>
  <si>
    <t>https://evolvingbook.com/2021/03/29/qc-3/</t>
    <phoneticPr fontId="1"/>
  </si>
  <si>
    <t>数値,データ,トレンドグラフ,パラメータ,ユーティリティ,いつもと違う,感性</t>
    <phoneticPr fontId="1"/>
  </si>
  <si>
    <t>コロナを打ち破るには神頼みか？</t>
    <phoneticPr fontId="1"/>
  </si>
  <si>
    <t>https://evolvingbook.com/2021/03/28/medjed/</t>
    <phoneticPr fontId="1"/>
  </si>
  <si>
    <t>エジプト神話,アンク,護符,生命,メジェド,アマビエ,打ち破る者,ヒエログリフ</t>
    <phoneticPr fontId="1"/>
  </si>
  <si>
    <t>変わり種翻訳ソフト</t>
    <phoneticPr fontId="1"/>
  </si>
  <si>
    <t>https://evolvingbook.com/2021/03/27/translation-2/</t>
    <phoneticPr fontId="1"/>
  </si>
  <si>
    <t>翻訳,ソフト,ヒエログリフ,古代エジプト,赤ちゃん,泣き声,絵文字</t>
    <phoneticPr fontId="1"/>
  </si>
  <si>
    <t>QCストーリー（現状把握しよう）</t>
    <phoneticPr fontId="1"/>
  </si>
  <si>
    <t>https://evolvingbook.com/2021/03/26/qc-2/</t>
    <phoneticPr fontId="1"/>
  </si>
  <si>
    <t>問題解決,QC７つ道具,QCストーリー,現場,現物,現実,現状把握,三現主義,パレート図,特性要因図</t>
    <phoneticPr fontId="1"/>
  </si>
  <si>
    <t>QCストーリーを使って改善活動（体験版）</t>
    <phoneticPr fontId="1"/>
  </si>
  <si>
    <t>https://evolvingbook.com/2021/03/25/qc/</t>
    <phoneticPr fontId="1"/>
  </si>
  <si>
    <t>QCスートーリー,QC７つ道具,ヒストグラム,管理図,工程能力指数</t>
    <phoneticPr fontId="1"/>
  </si>
  <si>
    <t>動物の変わったコミュニケーション</t>
    <phoneticPr fontId="1"/>
  </si>
  <si>
    <t>https://evolvingbook.com/2021/03/24/animal-2/</t>
    <phoneticPr fontId="1"/>
  </si>
  <si>
    <t>動物,コミュニケーション,言語,非連続性,文法,生産性,超越性,リカオン,ゴリラ,ココ,手話</t>
    <phoneticPr fontId="1"/>
  </si>
  <si>
    <t>微生物のコミュニケーション法は？</t>
    <phoneticPr fontId="1"/>
  </si>
  <si>
    <t>https://evolvingbook.com/2021/03/22/microorganisms/</t>
    <phoneticPr fontId="1"/>
  </si>
  <si>
    <t>微生物.コミュニケーション,伝達,,毒,AHL,化学物質,言語,クォラムセンシング</t>
    <phoneticPr fontId="1"/>
  </si>
  <si>
    <t>Windows派ですか、Mac派ですか？</t>
    <phoneticPr fontId="1"/>
  </si>
  <si>
    <t>https://evolvingbook.com/2021/03/21/mac/</t>
    <phoneticPr fontId="1"/>
  </si>
  <si>
    <t>Windows,Mac,起動,キー,マウス,パッド,メモリ,CPU,アップデート</t>
    <phoneticPr fontId="1"/>
  </si>
  <si>
    <t>タツノオトシゴ、ゾウそして仏が登場</t>
    <phoneticPr fontId="1"/>
  </si>
  <si>
    <t>https://evolvingbook.com/2021/03/20/mandelbrot/</t>
    <phoneticPr fontId="1"/>
  </si>
  <si>
    <t>マンデルブロ集合,複素数,漸化式,発散,輪廻,宇宙,フラクタル図形,仏,プログラム,Excel,python</t>
    <phoneticPr fontId="1"/>
  </si>
  <si>
    <t>終わりがない〇のメタファー？</t>
    <phoneticPr fontId="1"/>
  </si>
  <si>
    <t>https://evolvingbook.com/2021/03/19/tsp/</t>
    <phoneticPr fontId="1"/>
  </si>
  <si>
    <t>数学,美術,融合,TSP,アート,巡回セールスマン問題,一筆書き,アルゴリズム,python</t>
    <phoneticPr fontId="1"/>
  </si>
  <si>
    <t>分散が大きいと情報量は？</t>
    <phoneticPr fontId="1"/>
  </si>
  <si>
    <t>https://evolvingbook.com/2021/03/18/information-3/</t>
    <phoneticPr fontId="1"/>
  </si>
  <si>
    <t>主成分分析,分散,情報量,Excel,ソルバー,因子負荷量</t>
    <phoneticPr fontId="1"/>
  </si>
  <si>
    <t>五感を使って観天望気</t>
    <phoneticPr fontId="1"/>
  </si>
  <si>
    <t>https://evolvingbook.com/2021/03/17/weather/</t>
    <phoneticPr fontId="1"/>
  </si>
  <si>
    <t>観天望気,山,天気,五感,雲,寒気,暖気,温暖前線,寒冷前線</t>
    <phoneticPr fontId="1"/>
  </si>
  <si>
    <t>どう考えますか？</t>
    <phoneticPr fontId="1"/>
  </si>
  <si>
    <t>https://evolvingbook.com/2021/03/16/infinite/</t>
    <phoneticPr fontId="1"/>
  </si>
  <si>
    <t>無限ホテル,数学,発揮された力,鍛える力,思考力</t>
    <phoneticPr fontId="1"/>
  </si>
  <si>
    <t>分布の重なり具合とROC曲線の関係</t>
    <phoneticPr fontId="1"/>
  </si>
  <si>
    <t>https://evolvingbook.com/2021/03/15/roc-4/</t>
    <phoneticPr fontId="1"/>
  </si>
  <si>
    <t>ROC曲線,偽陽性率,真陽性率,感度,検出力,閾値,分離,分布</t>
    <phoneticPr fontId="1"/>
  </si>
  <si>
    <t>人間らしさはアナログ？</t>
    <phoneticPr fontId="1"/>
  </si>
  <si>
    <t>https://evolvingbook.com/2021/03/14/analog/</t>
    <phoneticPr fontId="1"/>
  </si>
  <si>
    <t>デジタル,アナログ,テクノロジー,ネガフィルム,写真,人間らしさ</t>
    <phoneticPr fontId="1"/>
  </si>
  <si>
    <t>デジタルテクノロジーはどこまで利用できる？</t>
    <phoneticPr fontId="1"/>
  </si>
  <si>
    <t>https://evolvingbook.com/2021/03/13/digital-2/</t>
    <phoneticPr fontId="1"/>
  </si>
  <si>
    <t>デジタルテクノロジー,AI,アニーリング,問題解決,感情,コントロール</t>
    <phoneticPr fontId="1"/>
  </si>
  <si>
    <t>費用対効果は大丈夫？</t>
    <phoneticPr fontId="1"/>
  </si>
  <si>
    <t>https://evolvingbook.com/2021/03/12/icer/</t>
    <phoneticPr fontId="1"/>
  </si>
  <si>
    <t>増分費用効果比,ICER,医療,費用対効果,研究開発,質調整生存率,QALY</t>
    <phoneticPr fontId="1"/>
  </si>
  <si>
    <t>公平さを保つのは難しい？</t>
    <phoneticPr fontId="1"/>
  </si>
  <si>
    <t>https://evolvingbook.com/2021/03/11/fair/</t>
    <phoneticPr fontId="1"/>
  </si>
  <si>
    <t>医療経済,過剰,医療サービス，公的保険,民間保険,混合診療</t>
    <phoneticPr fontId="1"/>
  </si>
  <si>
    <t>ダイエットも経済的にみると</t>
    <phoneticPr fontId="1"/>
  </si>
  <si>
    <t>https://evolvingbook.com/2021/03/09/economics-2/</t>
    <phoneticPr fontId="1"/>
  </si>
  <si>
    <t>BMI,ダイエット,現在価値,効用,診療報酬,支払い方式,包括</t>
    <phoneticPr fontId="1"/>
  </si>
  <si>
    <t>ここまで付き合う？</t>
    <phoneticPr fontId="1"/>
  </si>
  <si>
    <t>https://evolvingbook.com/2021/03/10/crow/</t>
    <phoneticPr fontId="1"/>
  </si>
  <si>
    <t>カラス,五感,比較,料理法,だます,ドローン,ロボット,発声</t>
    <phoneticPr fontId="1"/>
  </si>
  <si>
    <t>医療も需要・供給の関係</t>
    <phoneticPr fontId="1"/>
  </si>
  <si>
    <t>https://evolvingbook.com/2021/03/08/economics/</t>
    <phoneticPr fontId="1"/>
  </si>
  <si>
    <t>医師,患者,政府,需要,供給,医療経済,病床数,医療費,報酬</t>
    <phoneticPr fontId="1"/>
  </si>
  <si>
    <t>植物のコミュニケーション法は？</t>
    <phoneticPr fontId="1"/>
  </si>
  <si>
    <t>https://evolvingbook.com/2021/03/23/plant-4/</t>
    <phoneticPr fontId="1"/>
  </si>
  <si>
    <t>植物,コミュニケーション,化学物質,発散,動物,共生</t>
    <phoneticPr fontId="1"/>
  </si>
  <si>
    <t>ゆで卵</t>
    <rPh sb="2" eb="3">
      <t>タマゴ</t>
    </rPh>
    <phoneticPr fontId="1"/>
  </si>
  <si>
    <t>Excel</t>
    <phoneticPr fontId="1"/>
  </si>
  <si>
    <t>行列、数値解析</t>
    <rPh sb="0" eb="2">
      <t>ギョウレツ</t>
    </rPh>
    <rPh sb="3" eb="5">
      <t>スウチ</t>
    </rPh>
    <rPh sb="5" eb="7">
      <t>カイセキ</t>
    </rPh>
    <phoneticPr fontId="1"/>
  </si>
  <si>
    <t>非線形</t>
    <rPh sb="0" eb="3">
      <t>ヒセンケイ</t>
    </rPh>
    <phoneticPr fontId="1"/>
  </si>
  <si>
    <t>３Dプリンタ</t>
    <phoneticPr fontId="1"/>
  </si>
  <si>
    <t>数値解析、マクロ</t>
    <rPh sb="0" eb="4">
      <t>スウチカイセキ</t>
    </rPh>
    <phoneticPr fontId="1"/>
  </si>
  <si>
    <t>TED</t>
    <phoneticPr fontId="1"/>
  </si>
  <si>
    <t>スマホ脳</t>
    <rPh sb="3" eb="4">
      <t>ノウ</t>
    </rPh>
    <phoneticPr fontId="1"/>
  </si>
  <si>
    <t>ココロの盲点、池谷</t>
    <rPh sb="4" eb="6">
      <t>モウテン</t>
    </rPh>
    <rPh sb="7" eb="9">
      <t>イケタニ</t>
    </rPh>
    <phoneticPr fontId="1"/>
  </si>
  <si>
    <t>QCストーリー</t>
    <phoneticPr fontId="1"/>
  </si>
  <si>
    <t>エジプト、ヒエログリフ</t>
    <phoneticPr fontId="1"/>
  </si>
  <si>
    <t>翻訳、ヒエログリフ</t>
    <rPh sb="0" eb="2">
      <t>ホンヤク</t>
    </rPh>
    <phoneticPr fontId="1"/>
  </si>
  <si>
    <t>「音」を理解する教科書</t>
    <rPh sb="1" eb="2">
      <t>オト</t>
    </rPh>
    <rPh sb="4" eb="6">
      <t>リカイ</t>
    </rPh>
    <rPh sb="8" eb="11">
      <t>キョウカショ</t>
    </rPh>
    <phoneticPr fontId="1"/>
  </si>
  <si>
    <t>マンデルブロ集合</t>
    <phoneticPr fontId="1"/>
  </si>
  <si>
    <t>主成分分析</t>
    <phoneticPr fontId="1"/>
  </si>
  <si>
    <t>観天望気</t>
    <rPh sb="0" eb="4">
      <t>カンテンボウキ</t>
    </rPh>
    <phoneticPr fontId="1"/>
  </si>
  <si>
    <t>思考力</t>
    <rPh sb="0" eb="3">
      <t>シコウリョク</t>
    </rPh>
    <phoneticPr fontId="1"/>
  </si>
  <si>
    <t>AI、IoT</t>
  </si>
  <si>
    <t>AI、IoT</t>
    <phoneticPr fontId="1"/>
  </si>
  <si>
    <t>健康、生体、医療</t>
    <rPh sb="0" eb="2">
      <t>ケンコウ</t>
    </rPh>
    <rPh sb="3" eb="5">
      <t>セイタイ</t>
    </rPh>
    <phoneticPr fontId="1"/>
  </si>
  <si>
    <t>医療経済</t>
    <rPh sb="0" eb="4">
      <t>イリョウケイザイ</t>
    </rPh>
    <phoneticPr fontId="1"/>
  </si>
  <si>
    <t>カラス</t>
    <phoneticPr fontId="1"/>
  </si>
  <si>
    <t>ｼｮｰﾄｶｯﾄ</t>
    <phoneticPr fontId="1"/>
  </si>
  <si>
    <t>PpkとCpkの違い　知っていますか？</t>
    <phoneticPr fontId="1"/>
  </si>
  <si>
    <t>QCストーリーの補足説明</t>
    <phoneticPr fontId="1"/>
  </si>
  <si>
    <t>https://evolvingbook.com/2021/04/29/qc-7/</t>
    <phoneticPr fontId="1"/>
  </si>
  <si>
    <t>管理図,工程,ロット,ばらつき,全体変動,うねり,品質,Ppk,対策</t>
    <phoneticPr fontId="1"/>
  </si>
  <si>
    <t>アピールは左側</t>
    <phoneticPr fontId="1"/>
  </si>
  <si>
    <t>https://evolvingbook.com/2021/04/28/face-2/</t>
    <phoneticPr fontId="1"/>
  </si>
  <si>
    <t>本人確認を耳で？</t>
    <phoneticPr fontId="1"/>
  </si>
  <si>
    <t>https://evolvingbook.com/2021/04/27/ear/</t>
    <phoneticPr fontId="1"/>
  </si>
  <si>
    <t>本人確認,顔認証,虹彩認証,指紋,指静脈,声,耳音響認証,セキュリティー,監視</t>
    <phoneticPr fontId="1"/>
  </si>
  <si>
    <t>本を読むと・・・</t>
    <phoneticPr fontId="1"/>
  </si>
  <si>
    <t>https://evolvingbook.com/2021/04/26/book-7/</t>
    <phoneticPr fontId="1"/>
  </si>
  <si>
    <t>読書,人生,時間,上映時間</t>
    <phoneticPr fontId="1"/>
  </si>
  <si>
    <t>家庭で射出成形？</t>
    <phoneticPr fontId="1"/>
  </si>
  <si>
    <t>https://evolvingbook.com/2021/04/25/molding/</t>
    <phoneticPr fontId="1"/>
  </si>
  <si>
    <t>射出成形機,３Dプリンタ,金型,光硬化樹脂,フリクション溶接,旋盤,YouTube</t>
    <phoneticPr fontId="1"/>
  </si>
  <si>
    <t>人生を楽しく過ごすマインド</t>
    <phoneticPr fontId="1"/>
  </si>
  <si>
    <t>https://evolvingbook.com/2021/04/24/mind/</t>
    <phoneticPr fontId="1"/>
  </si>
  <si>
    <t>何て読むの？</t>
    <phoneticPr fontId="1"/>
  </si>
  <si>
    <t>https://evolvingbook.com/2021/04/24/name-4/</t>
    <phoneticPr fontId="1"/>
  </si>
  <si>
    <t>地名,漢字,困難,読み方,音,訓,由来</t>
    <phoneticPr fontId="1"/>
  </si>
  <si>
    <t>「条件付き書式」や「検索」は面白いチェックが可能</t>
    <phoneticPr fontId="1"/>
  </si>
  <si>
    <t>https://evolvingbook.com/2021/04/22/excel-3/</t>
    <phoneticPr fontId="1"/>
  </si>
  <si>
    <t>条件付き書式,検索,置換,Excel,Word,検出,検査</t>
    <phoneticPr fontId="1"/>
  </si>
  <si>
    <t>検査方法を考えて</t>
    <phoneticPr fontId="1"/>
  </si>
  <si>
    <t>https://evolvingbook.com/2021/04/21/game-2/</t>
    <phoneticPr fontId="1"/>
  </si>
  <si>
    <t>製品見本,メッセージ,検査法,シミュテーションゲーム,工場</t>
    <phoneticPr fontId="1"/>
  </si>
  <si>
    <t>変わった名前</t>
    <phoneticPr fontId="1"/>
  </si>
  <si>
    <t>https://evolvingbook.com/2021/04/20/name-3/</t>
    <phoneticPr fontId="1"/>
  </si>
  <si>
    <t>地名,日本,由来,特徴,旅行,町おこし,アピール,企画</t>
    <phoneticPr fontId="1"/>
  </si>
  <si>
    <t>由来を知ると行ってみたくなります</t>
    <phoneticPr fontId="1"/>
  </si>
  <si>
    <t>https://evolvingbook.com/2021/04/19/place_name/</t>
    <phoneticPr fontId="1"/>
  </si>
  <si>
    <t>地名,日本,由来,特徴,旅行</t>
    <phoneticPr fontId="1"/>
  </si>
  <si>
    <t>見方で騙される</t>
    <phoneticPr fontId="1"/>
  </si>
  <si>
    <t>https://evolvingbook.com/2021/04/19/illusion-2/</t>
    <phoneticPr fontId="1"/>
  </si>
  <si>
    <t>立体錯視,視点,見方,浮かぶ,固定概念,人生,影,紙,写真</t>
    <phoneticPr fontId="1"/>
  </si>
  <si>
    <t>トランスフォーメーションする温度を制御できるポリマー</t>
    <phoneticPr fontId="1"/>
  </si>
  <si>
    <t>https://evolvingbook.com/2021/04/17/nims-2/</t>
    <phoneticPr fontId="1"/>
  </si>
  <si>
    <t>スマートポリマー,トランスフォーメーション,温度,制御,NIMS,ムービー</t>
    <phoneticPr fontId="1"/>
  </si>
  <si>
    <t>粘着テープで剥がして作製</t>
    <phoneticPr fontId="1"/>
  </si>
  <si>
    <t>https://evolvingbook.com/2021/04/16/graphene/</t>
    <phoneticPr fontId="1"/>
  </si>
  <si>
    <t>トポロジカル物質,グラフェン,粘着テープ,グラファイト,表面,価電子帯,伝導体,光物性</t>
    <phoneticPr fontId="1"/>
  </si>
  <si>
    <t>数値を入れて精度を検証</t>
    <phoneticPr fontId="1"/>
  </si>
  <si>
    <t>https://evolvingbook.com/2021/04/15/taylor_expansion/</t>
    <phoneticPr fontId="1"/>
  </si>
  <si>
    <t>天才肌の音楽家</t>
    <phoneticPr fontId="1"/>
  </si>
  <si>
    <t>https://evolvingbook.com/2021/04/14/musician/</t>
    <phoneticPr fontId="1"/>
  </si>
  <si>
    <t>新しいクラシック,音楽家,経歴,題名のない音楽会,ヴァイオリニスト,ピアニスト</t>
    <phoneticPr fontId="1"/>
  </si>
  <si>
    <t>世の中、線形でない方が多い</t>
    <phoneticPr fontId="1"/>
  </si>
  <si>
    <t>https://evolvingbook.com/2021/04/13/numerical_analysis-2/</t>
    <phoneticPr fontId="1"/>
  </si>
  <si>
    <t>数値解析, ﾆｭｰﾄﾝ・ﾗﾌｿﾝ法,二分法,非線形連立方程式,漸近式</t>
    <phoneticPr fontId="1"/>
  </si>
  <si>
    <t>等高線グラフでイメージしよう</t>
    <phoneticPr fontId="1"/>
  </si>
  <si>
    <t>https://evolvingbook.com/2021/04/12/contour/</t>
    <phoneticPr fontId="1"/>
  </si>
  <si>
    <t>偏微分,差分方程式,熱,流体,最大値,傾斜,等高線グラフ,アニメーション,Excel</t>
    <phoneticPr fontId="1"/>
  </si>
  <si>
    <t>QCストーリー</t>
    <phoneticPr fontId="1"/>
  </si>
  <si>
    <t>擬似的空間無視,脳,癖,アピール,左側,顔,プレゼン</t>
    <phoneticPr fontId="1"/>
  </si>
  <si>
    <t>左に注目</t>
    <rPh sb="0" eb="1">
      <t>ヒダリ</t>
    </rPh>
    <rPh sb="2" eb="4">
      <t>チュウモク</t>
    </rPh>
    <phoneticPr fontId="1"/>
  </si>
  <si>
    <t>耳音響</t>
    <rPh sb="0" eb="3">
      <t>ミミオンキョウ</t>
    </rPh>
    <phoneticPr fontId="1"/>
  </si>
  <si>
    <t>読書は人生</t>
    <rPh sb="0" eb="2">
      <t>ドクショ</t>
    </rPh>
    <rPh sb="3" eb="5">
      <t>ジンセイ</t>
    </rPh>
    <phoneticPr fontId="1"/>
  </si>
  <si>
    <t>家庭用射出成形機</t>
    <rPh sb="0" eb="3">
      <t>カテイヨウ</t>
    </rPh>
    <rPh sb="3" eb="5">
      <t>シャシュツ</t>
    </rPh>
    <rPh sb="5" eb="8">
      <t>セイケイキ</t>
    </rPh>
    <phoneticPr fontId="1"/>
  </si>
  <si>
    <t>ドローン＋車輪</t>
    <rPh sb="5" eb="7">
      <t>シャリン</t>
    </rPh>
    <phoneticPr fontId="1"/>
  </si>
  <si>
    <t>地名</t>
    <rPh sb="0" eb="2">
      <t>チメイ</t>
    </rPh>
    <phoneticPr fontId="1"/>
  </si>
  <si>
    <t>条件付き書式</t>
    <phoneticPr fontId="1"/>
  </si>
  <si>
    <t>照合</t>
    <rPh sb="0" eb="2">
      <t>ショウゴウ</t>
    </rPh>
    <phoneticPr fontId="1"/>
  </si>
  <si>
    <t>平面なのに立体的</t>
    <rPh sb="0" eb="2">
      <t>ヘイメン</t>
    </rPh>
    <rPh sb="5" eb="7">
      <t>リッタイ</t>
    </rPh>
    <rPh sb="7" eb="8">
      <t>テキ</t>
    </rPh>
    <phoneticPr fontId="1"/>
  </si>
  <si>
    <t>NIMS</t>
    <phoneticPr fontId="1"/>
  </si>
  <si>
    <t>グラフェン</t>
    <phoneticPr fontId="1"/>
  </si>
  <si>
    <t>テーラー展開,近似式,低次,微分係数,数値解析,精度,検証</t>
    <phoneticPr fontId="1"/>
  </si>
  <si>
    <t>テーラー展開</t>
    <phoneticPr fontId="1"/>
  </si>
  <si>
    <t>学歴高い音楽家</t>
    <rPh sb="0" eb="2">
      <t>ガクレキ</t>
    </rPh>
    <rPh sb="2" eb="3">
      <t>タカ</t>
    </rPh>
    <rPh sb="4" eb="7">
      <t>オンガクカ</t>
    </rPh>
    <phoneticPr fontId="1"/>
  </si>
  <si>
    <t>科学と本</t>
    <rPh sb="0" eb="2">
      <t>カガク</t>
    </rPh>
    <rPh sb="3" eb="4">
      <t>ホン</t>
    </rPh>
    <phoneticPr fontId="1"/>
  </si>
  <si>
    <t>上手な演奏者の音を真似よう！</t>
    <phoneticPr fontId="1"/>
  </si>
  <si>
    <t>ホルンもいいね！</t>
    <phoneticPr fontId="1"/>
  </si>
  <si>
    <t>https://evolvingbook.com/2018/10/02/horn/</t>
    <phoneticPr fontId="1"/>
  </si>
  <si>
    <t>雲までつくる、微生物の力！</t>
    <phoneticPr fontId="1"/>
  </si>
  <si>
    <t>https://evolvingbook.com/2021/05/10/microorganisms-2/</t>
    <phoneticPr fontId="1"/>
  </si>
  <si>
    <t>微生物,真核生物,真正生物,雲,硫化ジメチル,窒素固定,微生物</t>
    <phoneticPr fontId="1"/>
  </si>
  <si>
    <t>ジャズでリラックス</t>
    <phoneticPr fontId="1"/>
  </si>
  <si>
    <t xml:space="preserve">家の中で蝶を飛ばす </t>
    <phoneticPr fontId="1"/>
  </si>
  <si>
    <t>子供から大人まで学べるサイト</t>
    <phoneticPr fontId="1"/>
  </si>
  <si>
    <t>要するに・・・</t>
    <phoneticPr fontId="1"/>
  </si>
  <si>
    <t>道具がない時、どうやってご飯を炊くか？</t>
    <phoneticPr fontId="1"/>
  </si>
  <si>
    <t>ブッシュクラフト知っていますか？</t>
    <phoneticPr fontId="1"/>
  </si>
  <si>
    <t>ロボットアーム自作してみませんか？</t>
    <phoneticPr fontId="1"/>
  </si>
  <si>
    <t>宇宙は広い その２</t>
    <phoneticPr fontId="1"/>
  </si>
  <si>
    <t>宇宙は広い その１</t>
    <phoneticPr fontId="1"/>
  </si>
  <si>
    <t>Y染色体が消滅してしまう？</t>
    <phoneticPr fontId="1"/>
  </si>
  <si>
    <t>https://evolvingbook.com/2021/04/30/sex/</t>
    <phoneticPr fontId="1"/>
  </si>
  <si>
    <t>Y染色体,性スペクトラル,ウィルス,カクレクマノミ,アオウミガメ,性転換,</t>
    <phoneticPr fontId="1"/>
  </si>
  <si>
    <t>https://evolvingbook.com/2021/05/09/jazz-2/</t>
    <phoneticPr fontId="1"/>
  </si>
  <si>
    <t>ジャズ,リモートワーク,リラックス,バックグランドミュージック</t>
    <phoneticPr fontId="1"/>
  </si>
  <si>
    <t>https://evolvingbook.com/2021/05/08/butterfly/</t>
    <phoneticPr fontId="1"/>
  </si>
  <si>
    <t>ゴム動力,おもちゃ,蝶,鳥,羽,自作</t>
    <phoneticPr fontId="1"/>
  </si>
  <si>
    <t>https://evolvingbook.com/2021/05/07/brilliant/</t>
    <phoneticPr fontId="1"/>
  </si>
  <si>
    <t>Brilliant learn to think,数学,物理,生物,コンピュータ,基礎,高級,問題,クイズ,パズル</t>
    <phoneticPr fontId="1"/>
  </si>
  <si>
    <t>https://evolvingbook.com/2021/05/06/nutshell/</t>
    <phoneticPr fontId="1"/>
  </si>
  <si>
    <t>宇宙,物理,生物,心理学,政治,Kurzgesagtーin a nutshell,アニメーション,解説,要するに</t>
    <phoneticPr fontId="1"/>
  </si>
  <si>
    <t>https://evolvingbook.com/2021/05/05/rice/</t>
    <phoneticPr fontId="1"/>
  </si>
  <si>
    <t>災害時,ブッシュクラフト,生活,知恵,知識,ご飯,炊飯,布,土,葉,地面,穴</t>
    <phoneticPr fontId="1"/>
  </si>
  <si>
    <t>https://evolvingbook.com/2021/05/04/bushcraft/</t>
    <phoneticPr fontId="1"/>
  </si>
  <si>
    <t>ブッシュクラフト,キャンプ,非日常,生活,工夫,自然,知恵</t>
    <phoneticPr fontId="1"/>
  </si>
  <si>
    <t>https://evolvingbook.com/2021/05/03/robot-4/</t>
    <phoneticPr fontId="1"/>
  </si>
  <si>
    <t>https://evolvingbook.com/2021/05/02/space-5/</t>
    <phoneticPr fontId="1"/>
  </si>
  <si>
    <t>https://evolvingbook.com/2021/05/01/galaxy/</t>
    <phoneticPr fontId="1"/>
  </si>
  <si>
    <t>太陽系,銀河系,アンドロメダ銀河,バルジ,ジェット,ブラックホール,宇宙</t>
    <phoneticPr fontId="1"/>
  </si>
  <si>
    <t>微生物、雲</t>
    <rPh sb="0" eb="3">
      <t>ビセイブツ</t>
    </rPh>
    <rPh sb="4" eb="5">
      <t>クモ</t>
    </rPh>
    <phoneticPr fontId="1"/>
  </si>
  <si>
    <t>ジャズ</t>
    <phoneticPr fontId="1"/>
  </si>
  <si>
    <t>ゴムおもちゃ</t>
    <phoneticPr fontId="1"/>
  </si>
  <si>
    <t>Web学習サイト</t>
    <rPh sb="3" eb="5">
      <t>ガクシュウ</t>
    </rPh>
    <phoneticPr fontId="1"/>
  </si>
  <si>
    <t>ブッシュクラフト</t>
    <phoneticPr fontId="1"/>
  </si>
  <si>
    <t>ロボットアーム,電子回路,プログラム,pyhton,機械学習,Raspberry Pi,ダヴィンチ</t>
    <phoneticPr fontId="1"/>
  </si>
  <si>
    <t>Raspberry Pi</t>
    <phoneticPr fontId="1"/>
  </si>
  <si>
    <t>宇宙構造,泡,シャボン玉,ボイド,レンズ,重力,集光,銀河系,脳神経構造,マンデルブロ集合</t>
    <phoneticPr fontId="1"/>
  </si>
  <si>
    <t>銀河</t>
    <rPh sb="0" eb="2">
      <t>ギンガ</t>
    </rPh>
    <phoneticPr fontId="1"/>
  </si>
  <si>
    <t>染色体</t>
    <rPh sb="0" eb="3">
      <t>センショクタイ</t>
    </rPh>
    <phoneticPr fontId="1"/>
  </si>
  <si>
    <t>隠し絵,だまし絵,創造力,想像力,訓練,タイル,風呂</t>
    <rPh sb="24" eb="26">
      <t>フロ</t>
    </rPh>
    <phoneticPr fontId="1"/>
  </si>
  <si>
    <t>本日は、hump day　頑張ろう！</t>
    <phoneticPr fontId="1"/>
  </si>
  <si>
    <t>情報の積み重ねで未来を予測する</t>
    <phoneticPr fontId="1"/>
  </si>
  <si>
    <t>Excel</t>
    <phoneticPr fontId="1"/>
  </si>
  <si>
    <t>物理</t>
    <rPh sb="0" eb="2">
      <t>ブツリ</t>
    </rPh>
    <phoneticPr fontId="1"/>
  </si>
  <si>
    <t>不思議な模様は何？</t>
    <phoneticPr fontId="1"/>
  </si>
  <si>
    <t>https://evolvingbook.com/2021/06/14/chemistry/</t>
    <phoneticPr fontId="1"/>
  </si>
  <si>
    <t>ベロウソフ・ジャボチンスキー反応,振動,酸化,還元,マロン酸,臭素酸,フェナントロリン鉄錯体,指示薬,臭化物イオン</t>
    <phoneticPr fontId="1"/>
  </si>
  <si>
    <t>どんな絵を描きますか？</t>
    <phoneticPr fontId="1"/>
  </si>
  <si>
    <t>https://evolvingbook.com/2021/06/13/creativity/</t>
    <phoneticPr fontId="1"/>
  </si>
  <si>
    <t>創造力テスト,TTCT,図形,単純,ユニーク,面白い,奇抜,巧妙性,遠隔性,原型,変化</t>
    <phoneticPr fontId="1"/>
  </si>
  <si>
    <t>どんな情景か？</t>
    <phoneticPr fontId="1"/>
  </si>
  <si>
    <t>https://evolvingbook.com/2021/06/12/creativity-4/</t>
    <phoneticPr fontId="1"/>
  </si>
  <si>
    <t>創造力,発想,情景,絵,ピエロ,水面,鏡,絵本作家,小説家,思い浮かべる</t>
    <phoneticPr fontId="1"/>
  </si>
  <si>
    <t>手がかりを見つけて発想を変える</t>
    <phoneticPr fontId="1"/>
  </si>
  <si>
    <t>https://evolvingbook.com/2021/06/11/creativity-3/</t>
    <phoneticPr fontId="1"/>
  </si>
  <si>
    <t>発想,新しい,視点,ヒント,４つの鎖,ネックレス,安い,創造力</t>
    <phoneticPr fontId="1"/>
  </si>
  <si>
    <t>どんな使い方？</t>
    <phoneticPr fontId="1"/>
  </si>
  <si>
    <t>https://evolvingbook.com/2021/06/10/creativity-2/</t>
    <phoneticPr fontId="1"/>
  </si>
  <si>
    <t>別用途,ゼムクリック,ペットボトル,創造力,好奇心,経験,知識</t>
    <phoneticPr fontId="1"/>
  </si>
  <si>
    <t>時には必要？</t>
    <phoneticPr fontId="1"/>
  </si>
  <si>
    <t>https://evolvingbook.com/2021/06/09/lie/</t>
    <phoneticPr fontId="1"/>
  </si>
  <si>
    <t>ウソ,執事,自作自演,中国のネット水軍,電話,メール,手紙,対面,証拠,あるある詐欺,誹謗中傷</t>
    <phoneticPr fontId="1"/>
  </si>
  <si>
    <t>笑いは・・・</t>
    <phoneticPr fontId="1"/>
  </si>
  <si>
    <t>https://evolvingbook.com/2021/06/08/laughter/</t>
    <phoneticPr fontId="1"/>
  </si>
  <si>
    <t>笑い,動物,行動,普遍,無意識,コミュニケーション,チンパンジー,ラット</t>
    <phoneticPr fontId="1"/>
  </si>
  <si>
    <t>どちらの風神・雷神が好みですか？</t>
    <phoneticPr fontId="1"/>
  </si>
  <si>
    <t>https://evolvingbook.com/2021/06/07/fujin_raijin/</t>
    <phoneticPr fontId="1"/>
  </si>
  <si>
    <t>風神,雷神,俵屋宗達,三十三間堂,躍動感,空間,親しみ,尾形光琳,たらしこみ技法,目線,構図,</t>
    <phoneticPr fontId="1"/>
  </si>
  <si>
    <t>自由な発想</t>
    <phoneticPr fontId="1"/>
  </si>
  <si>
    <t>https://evolvingbook.com/2021/06/06/idea-4/</t>
    <phoneticPr fontId="1"/>
  </si>
  <si>
    <t>風神,雷神,俵屋宗達,牛図,源氏物語,関屋,澪標,光源氏,明石,空蝉,烏丸光広,たらしこみ技法,水墨画</t>
    <phoneticPr fontId="1"/>
  </si>
  <si>
    <t>癒しの睨み</t>
    <phoneticPr fontId="1"/>
  </si>
  <si>
    <t>https://evolvingbook.com/2021/06/05/glitter/</t>
    <phoneticPr fontId="1"/>
  </si>
  <si>
    <t>俵屋宗達,養源院,淀殿,お江,浅井長政,鳥居元忠,血染め天井,白象,狛犬,にらみ</t>
    <phoneticPr fontId="1"/>
  </si>
  <si>
    <t>同じタイミングで同じ行動を</t>
    <phoneticPr fontId="1"/>
  </si>
  <si>
    <t>https://evolvingbook.com/2021/06/04/activities/</t>
    <phoneticPr fontId="1"/>
  </si>
  <si>
    <t>同時活動,結束力,連帯感,行動,近い場所,ダンバー数,友達,限界</t>
    <phoneticPr fontId="1"/>
  </si>
  <si>
    <t>多いと悩む</t>
  </si>
  <si>
    <t>https://evolvingbook.com/2021/06/03/choice/</t>
    <phoneticPr fontId="1"/>
  </si>
  <si>
    <t>選択肢,ジャムの法,ヒックの法則,迷う</t>
    <phoneticPr fontId="1"/>
  </si>
  <si>
    <t>価値観の違い</t>
    <phoneticPr fontId="1"/>
  </si>
  <si>
    <t>https://evolvingbook.com/2021/06/02/values/</t>
    <phoneticPr fontId="1"/>
  </si>
  <si>
    <t>グローバル化,異文化,ルール,分類,全体,家族,対象,調和,主張</t>
    <phoneticPr fontId="1"/>
  </si>
  <si>
    <t>マインドをコントロールしよう</t>
    <phoneticPr fontId="1"/>
  </si>
  <si>
    <t>https://evolvingbook.com/2021/06/01/mind-2/</t>
    <phoneticPr fontId="1"/>
  </si>
  <si>
    <t>マインドワンダリング,マインドフルネス,メンタルモデル,トラウマ,創造性,集中力,フィッツの法則</t>
    <phoneticPr fontId="1"/>
  </si>
  <si>
    <t>いくつなら覚えられますか？</t>
    <phoneticPr fontId="1"/>
  </si>
  <si>
    <t>https://evolvingbook.com/2021/05/31/memory-4/</t>
    <phoneticPr fontId="1"/>
  </si>
  <si>
    <t>短期記憶,長期記憶,７±２,４±１,マジカルナンバー,８,たくさん,三大</t>
    <phoneticPr fontId="1"/>
  </si>
  <si>
    <t>幸せの黄色いテントウムシ</t>
    <phoneticPr fontId="1"/>
  </si>
  <si>
    <t>https://evolvingbook.com/2021/05/30/ladybug/</t>
    <phoneticPr fontId="1"/>
  </si>
  <si>
    <t>テントウムシ,益虫,害虫,星,数,奇数,偶数,素数,肉食系,草食系,キイロテントウ</t>
    <phoneticPr fontId="1"/>
  </si>
  <si>
    <t>頂上はもうすぐ</t>
    <phoneticPr fontId="1"/>
  </si>
  <si>
    <t>https://evolvingbook.com/2021/05/29/target/</t>
    <phoneticPr fontId="1"/>
  </si>
  <si>
    <t>目標勾配,モチベーション,半分,hump day,ポイントカード,富士山,登山道,標高</t>
    <phoneticPr fontId="1"/>
  </si>
  <si>
    <t>立場で記憶が異なる</t>
    <phoneticPr fontId="1"/>
  </si>
  <si>
    <t>https://evolvingbook.com/2021/05/28/memory-3/</t>
    <phoneticPr fontId="1"/>
  </si>
  <si>
    <t>立場,読み手,視点,記憶,内容,アンダーソン,ピチャート</t>
    <phoneticPr fontId="1"/>
  </si>
  <si>
    <t>同じもの？</t>
    <phoneticPr fontId="1"/>
  </si>
  <si>
    <t>https://evolvingbook.com/2021/05/27/psychology-2/</t>
    <phoneticPr fontId="1"/>
  </si>
  <si>
    <t>ゲシュタルト心理学,7原則,ジオン原理,認識,思い込み,ルビンの壺,図形</t>
    <phoneticPr fontId="1"/>
  </si>
  <si>
    <t>周辺情報が大事</t>
    <phoneticPr fontId="1"/>
  </si>
  <si>
    <t>https://evolvingbook.com/2021/05/26/peripheral_vision/</t>
    <phoneticPr fontId="1"/>
  </si>
  <si>
    <t>インターフェースデザイン,Web,アプリ,人間の特性,中心視野,周辺視野,敵,防御</t>
    <phoneticPr fontId="1"/>
  </si>
  <si>
    <t>２つのアクセス方法</t>
    <phoneticPr fontId="1"/>
  </si>
  <si>
    <t>https://evolvingbook.com/2021/05/25/ssh/</t>
    <phoneticPr fontId="1"/>
  </si>
  <si>
    <t>ラズベリーパイ,VNC接続,SSH接続,VNC Viewer,アクセス,表示</t>
    <phoneticPr fontId="1"/>
  </si>
  <si>
    <t>ラズベリーパイ、最初から躓き</t>
    <phoneticPr fontId="1"/>
  </si>
  <si>
    <t>https://evolvingbook.com/2021/05/24/raspberry_pi/</t>
    <phoneticPr fontId="1"/>
  </si>
  <si>
    <t>ラズベリーパイ,インストール,Raspberry Pi Imager, VNC Viewer,ディスプレー,IPアドレス</t>
    <phoneticPr fontId="1"/>
  </si>
  <si>
    <t>やはりポジティブ</t>
    <phoneticPr fontId="1"/>
  </si>
  <si>
    <t>https://evolvingbook.com/2021/05/23/positive-2/</t>
    <phoneticPr fontId="1"/>
  </si>
  <si>
    <t>心理学,プラセボ効果,ネガティブ,ポジティブ,自己暗示,暗記,年配者,若者</t>
    <phoneticPr fontId="1"/>
  </si>
  <si>
    <t>ポジティブな方向に使いたい</t>
    <phoneticPr fontId="1"/>
  </si>
  <si>
    <t>https://evolvingbook.com/2021/05/22/operant/</t>
    <phoneticPr fontId="1"/>
  </si>
  <si>
    <t>スキナーの箱,行動心理学,オペラント条件付け,やる気スイッチ,強化子,分別刺激</t>
    <phoneticPr fontId="1"/>
  </si>
  <si>
    <t>視覚的メタファーは面白い</t>
    <phoneticPr fontId="1"/>
  </si>
  <si>
    <t>https://evolvingbook.com/2021/05/21/metaphor-3/</t>
    <phoneticPr fontId="1"/>
  </si>
  <si>
    <t>視覚的メタファー,暗喩,隠喩,鬼,妖怪,ヤマタノオロチ,風刺,感染病,自然災害</t>
    <phoneticPr fontId="1"/>
  </si>
  <si>
    <t>諦めないで</t>
    <phoneticPr fontId="1"/>
  </si>
  <si>
    <t>https://evolvingbook.com/2021/05/20/tensegrity-2/</t>
    <phoneticPr fontId="1"/>
  </si>
  <si>
    <t>テンセグリティ,構造体,魔法の絨毯,失敗,成功</t>
    <phoneticPr fontId="1"/>
  </si>
  <si>
    <t>失敗しても自分で意思決定を</t>
    <phoneticPr fontId="1"/>
  </si>
  <si>
    <t>https://evolvingbook.com/2021/05/19/decision/</t>
    <phoneticPr fontId="1"/>
  </si>
  <si>
    <t>意思決定,Web,SNS,環境,自分,失敗</t>
    <phoneticPr fontId="1"/>
  </si>
  <si>
    <t>本物を見てみたい</t>
    <phoneticPr fontId="1"/>
  </si>
  <si>
    <t>https://evolvingbook.com/2021/05/18/genuine/</t>
    <phoneticPr fontId="1"/>
  </si>
  <si>
    <t>風神雷神,俵屋宗達,本阿弥光悦,下絵,光悦フォント,絵巻,ダイナミック,イメージ,アニメーション</t>
    <phoneticPr fontId="1"/>
  </si>
  <si>
    <t>久々に気持ちがよい曲</t>
    <phoneticPr fontId="1"/>
  </si>
  <si>
    <t>https://evolvingbook.com/2021/05/17/music-6/</t>
    <phoneticPr fontId="1"/>
  </si>
  <si>
    <t>大河ドラマ,青天を衝け,オープニングテーマ曲,メロディー,疾走感,高揚感</t>
    <phoneticPr fontId="1"/>
  </si>
  <si>
    <t>少人数で変わった組み合わせの演奏</t>
    <phoneticPr fontId="1"/>
  </si>
  <si>
    <t>https://evolvingbook.com/2021/05/17/breeze-2/</t>
    <phoneticPr fontId="1"/>
  </si>
  <si>
    <t>ブリーズバンド,題名のない音楽会,ダウンロード,楽譜,小人数</t>
    <phoneticPr fontId="1"/>
  </si>
  <si>
    <t>知識が邪魔？</t>
    <phoneticPr fontId="1"/>
  </si>
  <si>
    <t>https://evolvingbook.com/2021/05/15/knowledge/</t>
    <phoneticPr fontId="1"/>
  </si>
  <si>
    <t>知識の呪縛,心理学,邪魔,Electroharmonix,リズム,タッパー,リスナー,教える,先生,説明</t>
    <phoneticPr fontId="1"/>
  </si>
  <si>
    <t>横から見ると新しい発見が・・</t>
    <phoneticPr fontId="1"/>
  </si>
  <si>
    <t>https://evolvingbook.com/2021/05/14/sectional_view/</t>
    <phoneticPr fontId="1"/>
  </si>
  <si>
    <t>地形図,断面図,国土地理院,新しい発見,スリバチ,海抜下,富士,箱根山,都心最高峰</t>
    <phoneticPr fontId="1"/>
  </si>
  <si>
    <t>無限の可能性</t>
    <phoneticPr fontId="1"/>
  </si>
  <si>
    <t>https://evolvingbook.com/2021/05/13/art-3/</t>
    <phoneticPr fontId="1"/>
  </si>
  <si>
    <t>アート思考,正解なし,ロジカルシンキング,発想力,視点,想像,無限,可能性</t>
    <phoneticPr fontId="1"/>
  </si>
  <si>
    <t>ホールも楽器の一部</t>
    <phoneticPr fontId="1"/>
  </si>
  <si>
    <t>https://evolvingbook.com/2021/05/12/hall/</t>
    <phoneticPr fontId="1"/>
  </si>
  <si>
    <t>豊田泰久,音響設計,シンフォニーホール,指揮者,演奏家,世界,オファー,残響,クリア</t>
    <phoneticPr fontId="1"/>
  </si>
  <si>
    <t>都心最高峰の山はどこにあるでしょうか？</t>
    <phoneticPr fontId="1"/>
  </si>
  <si>
    <t>https://evolvingbook.com/2021/05/11/mountain/</t>
    <phoneticPr fontId="1"/>
  </si>
  <si>
    <t>スリバチ,地形,東京,四谷,大久保,都心最高峰,箱根山,Google Map</t>
    <phoneticPr fontId="1"/>
  </si>
  <si>
    <t>ガラクタから宝を発掘</t>
    <phoneticPr fontId="1"/>
  </si>
  <si>
    <t>https://evolvingbook.com/2019/12/10/data_mining/</t>
    <phoneticPr fontId="1"/>
  </si>
  <si>
    <t>手軽に読めて話のタネになる数学の最新刊本　紹介</t>
    <phoneticPr fontId="1"/>
  </si>
  <si>
    <t>あやふやな事ありませんか？</t>
    <phoneticPr fontId="1"/>
  </si>
  <si>
    <t>https://evolvingbook.com/2020/03/25/unknown/</t>
    <phoneticPr fontId="1"/>
  </si>
  <si>
    <t>どの訳が合っているの？</t>
    <phoneticPr fontId="1"/>
  </si>
  <si>
    <t>https://evolvingbook.com/2020/03/26/validation-2/</t>
    <phoneticPr fontId="1"/>
  </si>
  <si>
    <t>欠けていた部分を補うと良くなる？</t>
    <phoneticPr fontId="1"/>
  </si>
  <si>
    <t>https://evolvingbook.com/2020/03/27/validation-3/</t>
    <phoneticPr fontId="1"/>
  </si>
  <si>
    <t>もっともっと良いもの</t>
    <phoneticPr fontId="1"/>
  </si>
  <si>
    <t>https://evolvingbook.com/2020/03/30/pat/</t>
    <phoneticPr fontId="1"/>
  </si>
  <si>
    <t>見定めましょう</t>
    <phoneticPr fontId="1"/>
  </si>
  <si>
    <t>https://evolvingbook.com/2020/04/01/consulting/</t>
    <phoneticPr fontId="1"/>
  </si>
  <si>
    <t>ベンローズ</t>
    <phoneticPr fontId="1"/>
  </si>
  <si>
    <t>さあ、どうしますか？</t>
    <phoneticPr fontId="1"/>
  </si>
  <si>
    <t>https://evolvingbook.com/2020/12/03/equal/</t>
    <phoneticPr fontId="1"/>
  </si>
  <si>
    <t>同じことはどうやって見る？</t>
    <phoneticPr fontId="1"/>
  </si>
  <si>
    <t>人間の動きと似ている</t>
    <phoneticPr fontId="1"/>
  </si>
  <si>
    <t>https://evolvingbook.com/2021/07/13/ppp/</t>
    <phoneticPr fontId="1"/>
  </si>
  <si>
    <t>未来,予測,きざし,変化,ブランコ,鉄棒,ロボット,PPP,ドラッガー</t>
    <phoneticPr fontId="1"/>
  </si>
  <si>
    <t>「きざし」が大事</t>
    <phoneticPr fontId="1"/>
  </si>
  <si>
    <t>https://evolvingbook.com/2021/07/12/ppp-2/</t>
    <phoneticPr fontId="1"/>
  </si>
  <si>
    <t>PPPシステム,PDCA,CAPDo,OODA,きざし,未来,予測,統計学,教師あり学習,教師なし学習,AI</t>
    <phoneticPr fontId="1"/>
  </si>
  <si>
    <t>言い伝えに触れて</t>
    <phoneticPr fontId="1"/>
  </si>
  <si>
    <t>https://evolvingbook.com/2021/07/11/stone-2/</t>
    <phoneticPr fontId="1"/>
  </si>
  <si>
    <t>遠野物語,柳田国男,民俗学,姥石,牛石,灯籠木,ムカイトロゲ,雨風祭,続石,泣石,マヨイガ,キャシャ</t>
    <phoneticPr fontId="1"/>
  </si>
  <si>
    <t>バランス感覚は残しておきたい</t>
    <phoneticPr fontId="1"/>
  </si>
  <si>
    <t>https://evolvingbook.com/2021/07/10/god-7/</t>
    <phoneticPr fontId="1"/>
  </si>
  <si>
    <t>河合隼雄,中空構造,思想,宗教観,日本神話,神々,存在感,対称的,系譜</t>
    <phoneticPr fontId="1"/>
  </si>
  <si>
    <t>味わいのある言葉</t>
    <phoneticPr fontId="1"/>
  </si>
  <si>
    <t>https://evolvingbook.com/2021/07/09/word-3/</t>
    <phoneticPr fontId="1"/>
  </si>
  <si>
    <t>臨床心理学者,河合隼雄,エッセイ,教育,自主性,ただ座っている,名言</t>
    <phoneticPr fontId="1"/>
  </si>
  <si>
    <t>識別に利用できるライブラリ</t>
    <phoneticPr fontId="1"/>
  </si>
  <si>
    <t>https://evolvingbook.com/2021/07/08/tensorflow/</t>
    <phoneticPr fontId="1"/>
  </si>
  <si>
    <t>深層学習,ニューラルネットワーク,Tensorflow,画像,音声,,テキスト,識別,認識,単語,python</t>
    <phoneticPr fontId="1"/>
  </si>
  <si>
    <t>基礎から学びたい方は</t>
    <phoneticPr fontId="1"/>
  </si>
  <si>
    <t>https://evolvingbook.com/2021/07/07/python/</t>
    <phoneticPr fontId="1"/>
  </si>
  <si>
    <t>python,コード,AI,機械学習,Google,Colaboratory実行</t>
    <phoneticPr fontId="1"/>
  </si>
  <si>
    <t>素晴らしいからくり</t>
    <phoneticPr fontId="1"/>
  </si>
  <si>
    <t>https://evolvingbook.com/2021/07/06/plant-6/</t>
    <phoneticPr fontId="1"/>
  </si>
  <si>
    <t>ミズショウブ,バケツラン,雄花,雌花,干潮,満潮,泡,ハチ,からくり</t>
    <phoneticPr fontId="1"/>
  </si>
  <si>
    <t>動けないから〇〇する</t>
    <phoneticPr fontId="1"/>
  </si>
  <si>
    <t>https://evolvingbook.com/2021/07/05/plant-5/</t>
    <phoneticPr fontId="1"/>
  </si>
  <si>
    <t>臭い,匂い,甘い蜜,虫,鳥,受粉,大型,花,ダーウィンが来た,ショクダイオオコンニャク,プヤ・ライモンディ,ウツボカズラ,ツパイ</t>
    <phoneticPr fontId="1"/>
  </si>
  <si>
    <t>誰の作曲？</t>
    <phoneticPr fontId="1"/>
  </si>
  <si>
    <t>https://evolvingbook.com/2021/07/04/ai-5/</t>
    <phoneticPr fontId="1"/>
  </si>
  <si>
    <t>AI,作曲,自動,芸術,音楽,Emmy,David Cope,ビバルディー,モーツァルト,ショパン,ビートルズ</t>
    <phoneticPr fontId="1"/>
  </si>
  <si>
    <t>結果オーライ</t>
    <phoneticPr fontId="1"/>
  </si>
  <si>
    <t>https://evolvingbook.com/2021/07/03/all_right/</t>
    <phoneticPr fontId="1"/>
  </si>
  <si>
    <t>方法,電波時計,強制受信,窓際,JJYシミュレーター,アプリ,スマホ,同期</t>
    <phoneticPr fontId="1"/>
  </si>
  <si>
    <t>少し霧が晴れたか？</t>
    <phoneticPr fontId="1"/>
  </si>
  <si>
    <t>https://evolvingbook.com/2021/07/02/wedge/</t>
    <phoneticPr fontId="1"/>
  </si>
  <si>
    <t>実験,事象,原理原則,理論的,くさび,静摩擦係数,抗力,ベクトル,力の釣り合い,嵌合力</t>
    <phoneticPr fontId="1"/>
  </si>
  <si>
    <t>隙間なく詰めるには・・</t>
    <phoneticPr fontId="1"/>
  </si>
  <si>
    <t>https://evolvingbook.com/2021/07/01/tile/</t>
    <phoneticPr fontId="1"/>
  </si>
  <si>
    <t>何千年も前からある</t>
    <phoneticPr fontId="1"/>
  </si>
  <si>
    <t>https://evolvingbook.com/2021/06/30/magicsquare/</t>
    <phoneticPr fontId="1"/>
  </si>
  <si>
    <t>河図洛書,魔方陣,15,亀,甲羅,馬,卍,陰陽五行思想,陰陽師,桔梗,紋,陽,陰,エネルギー,天,地,未来,過去</t>
    <phoneticPr fontId="1"/>
  </si>
  <si>
    <t>結果が反対なのは？</t>
    <phoneticPr fontId="1"/>
  </si>
  <si>
    <t>https://evolvingbook.com/2021/06/29/quiz-6/</t>
    <phoneticPr fontId="1"/>
  </si>
  <si>
    <t>錯覚,ズレ,だまし絵,直線,勾配,面積,違い,図形,並び替え</t>
    <phoneticPr fontId="1"/>
  </si>
  <si>
    <t>どのように解く？</t>
    <phoneticPr fontId="1"/>
  </si>
  <si>
    <t>https://evolvingbook.com/2021/06/28/quiz-5/</t>
    <phoneticPr fontId="1"/>
  </si>
  <si>
    <t>直観,図形,視点,問題,頭,柔軟,ベン図</t>
    <phoneticPr fontId="1"/>
  </si>
  <si>
    <t>自分の中にいる？</t>
    <phoneticPr fontId="1"/>
  </si>
  <si>
    <t>https://evolvingbook.com/2021/06/27/god-6/</t>
    <phoneticPr fontId="1"/>
  </si>
  <si>
    <t>神様はどこに？</t>
    <phoneticPr fontId="1"/>
  </si>
  <si>
    <t>https://evolvingbook.com/2021/06/26/god-5/</t>
    <phoneticPr fontId="1"/>
  </si>
  <si>
    <t>始まりの木,灯台,神様,木,嶽温泉,大柊,床もみじ,紅葉トンネル,実相院,叡山電鉄,同行二人,泊り屋,夏川草介</t>
    <phoneticPr fontId="1"/>
  </si>
  <si>
    <t>性悪説に対応する機器</t>
    <phoneticPr fontId="1"/>
  </si>
  <si>
    <t>https://evolvingbook.com/2021/06/25/di/</t>
    <phoneticPr fontId="1"/>
  </si>
  <si>
    <t>関連性を見える化</t>
    <phoneticPr fontId="1"/>
  </si>
  <si>
    <t>https://evolvingbook.com/2021/06/24/khcoder/</t>
    <phoneticPr fontId="1"/>
  </si>
  <si>
    <t>経験は役に立つ</t>
    <phoneticPr fontId="1"/>
  </si>
  <si>
    <t>https://evolvingbook.com/2021/06/23/mathematics-4/</t>
    <phoneticPr fontId="1"/>
  </si>
  <si>
    <t>数学クイズ,経験,観方,視点,逆さ,言葉</t>
    <phoneticPr fontId="1"/>
  </si>
  <si>
    <t>データは完全ですか？</t>
    <phoneticPr fontId="1"/>
  </si>
  <si>
    <t>https://evolvingbook.com/2021/06/22/data-5/</t>
    <phoneticPr fontId="1"/>
  </si>
  <si>
    <t>DI, Data Integrity,データの完全性,ALCOA,ER・ES,ログ,監査証跡,バックアップ,アーカイブ,ロール</t>
    <phoneticPr fontId="1"/>
  </si>
  <si>
    <t>一人何役？</t>
    <phoneticPr fontId="1"/>
  </si>
  <si>
    <t>https://evolvingbook.com/2021/06/21/music-7/</t>
    <phoneticPr fontId="1"/>
  </si>
  <si>
    <t>演奏家,プロ,超絶技巧,一人,何役,練習,テクニック,ヴァイオリン,フルート,ちくわ,パーカッション</t>
    <phoneticPr fontId="1"/>
  </si>
  <si>
    <t>どんなアバターにする？</t>
    <phoneticPr fontId="1"/>
  </si>
  <si>
    <t>https://evolvingbook.com/2021/06/20/avatar/</t>
    <phoneticPr fontId="1"/>
  </si>
  <si>
    <t>脳年齢は何歳？</t>
    <phoneticPr fontId="1"/>
  </si>
  <si>
    <t>https://evolvingbook.com/2021/06/20/brain/</t>
    <phoneticPr fontId="1"/>
  </si>
  <si>
    <t>軽度認知障害,MCI,認知症,進行,改善,J-TRC,のうknow,ゲーム,トランプ,脳年齢</t>
    <phoneticPr fontId="1"/>
  </si>
  <si>
    <t>情報選択は試行錯誤しかない？</t>
    <phoneticPr fontId="1"/>
  </si>
  <si>
    <t>https://evolvingbook.com/2021/06/18/blynk/</t>
    <phoneticPr fontId="1"/>
  </si>
  <si>
    <t>Blynk,ラズベリーパイ,Raspberry Pi 4,wirinpi,インストール</t>
    <phoneticPr fontId="1"/>
  </si>
  <si>
    <t>本の通りにインストールできない</t>
    <phoneticPr fontId="1"/>
  </si>
  <si>
    <t>https://evolvingbook.com/2021/06/17/blynk-2/</t>
    <phoneticPr fontId="1"/>
  </si>
  <si>
    <t>Raspberry Pi ,スマホ,Blynk,インストール,Bluetooth,カムプログラムロボット</t>
    <phoneticPr fontId="1"/>
  </si>
  <si>
    <t>動物の斑模様のシミュレーション</t>
    <phoneticPr fontId="1"/>
  </si>
  <si>
    <t>https://evolvingbook.com/2021/06/16/gray-scott/</t>
    <phoneticPr fontId="1"/>
  </si>
  <si>
    <t>２つの話題がリンクした</t>
    <phoneticPr fontId="1"/>
  </si>
  <si>
    <t>https://evolvingbook.com/2021/06/15/diffusion/</t>
    <phoneticPr fontId="1"/>
  </si>
  <si>
    <t>生物,斑模様,反応拡散方程式,ベロウソフ・ジャボチンスキー反応,チューリング・パターン,振動,時間,座標平面</t>
    <phoneticPr fontId="1"/>
  </si>
  <si>
    <t>PPPシステム</t>
    <phoneticPr fontId="1"/>
  </si>
  <si>
    <t>遠野物語</t>
    <rPh sb="0" eb="4">
      <t>トウノモノガタリ</t>
    </rPh>
    <phoneticPr fontId="1"/>
  </si>
  <si>
    <t>河合隼雄</t>
    <rPh sb="0" eb="4">
      <t>カワイハヤオ</t>
    </rPh>
    <phoneticPr fontId="1"/>
  </si>
  <si>
    <t>神話</t>
    <rPh sb="0" eb="2">
      <t>シンワ</t>
    </rPh>
    <phoneticPr fontId="1"/>
  </si>
  <si>
    <t>Tensorflow</t>
    <phoneticPr fontId="1"/>
  </si>
  <si>
    <t>Colaboratory</t>
    <phoneticPr fontId="1"/>
  </si>
  <si>
    <t>ミズショウブ</t>
    <phoneticPr fontId="1"/>
  </si>
  <si>
    <t>ダーウィンが来た</t>
    <phoneticPr fontId="1"/>
  </si>
  <si>
    <t>自動作曲</t>
    <rPh sb="0" eb="2">
      <t>ジドウ</t>
    </rPh>
    <rPh sb="2" eb="4">
      <t>サッキョク</t>
    </rPh>
    <phoneticPr fontId="1"/>
  </si>
  <si>
    <t>,Raspberry Pi</t>
  </si>
  <si>
    <t>,Raspberry Pi、Blynk</t>
    <phoneticPr fontId="1"/>
  </si>
  <si>
    <t>生物,斑模様,反応拡散方程式,2階微分,チューリング・パターン,前進差分,後進差分,ラプシアン</t>
    <phoneticPr fontId="1"/>
  </si>
  <si>
    <t>チューリング・パターン</t>
    <phoneticPr fontId="1"/>
  </si>
  <si>
    <t>ジャボチンスキー反応</t>
    <phoneticPr fontId="1"/>
  </si>
  <si>
    <t>くさび</t>
    <phoneticPr fontId="1"/>
  </si>
  <si>
    <t>タイル,充填,ベンローズ,物理,数学,工学,医療,応用,四角形,平行四辺形,中点</t>
    <phoneticPr fontId="1"/>
  </si>
  <si>
    <t>タイル</t>
    <phoneticPr fontId="1"/>
  </si>
  <si>
    <t>河図洛書</t>
    <phoneticPr fontId="1"/>
  </si>
  <si>
    <t>神様,灯台,自分,千と千尋,積善館,始まりの木</t>
    <phoneticPr fontId="1"/>
  </si>
  <si>
    <t>始まりの木</t>
    <phoneticPr fontId="1"/>
  </si>
  <si>
    <t>神様</t>
    <phoneticPr fontId="1"/>
  </si>
  <si>
    <t>DI, Data Integrity,データの完全性,改ざん,性悪説,MES,LIMS,SCADA,PLC,FDA,査察</t>
    <phoneticPr fontId="1"/>
  </si>
  <si>
    <t>DI</t>
    <phoneticPr fontId="1"/>
  </si>
  <si>
    <t>KHコーダー,テキストマイニング,関連性,クラスター分析,共起ネットワーク,頻出</t>
    <phoneticPr fontId="1"/>
  </si>
  <si>
    <t>テキストマイニング</t>
    <phoneticPr fontId="1"/>
  </si>
  <si>
    <t>数学クイズ</t>
    <phoneticPr fontId="1"/>
  </si>
  <si>
    <t>アバター,仮想空間,バーチャル,自分,分身,ありのまま,LINE</t>
    <phoneticPr fontId="1"/>
  </si>
  <si>
    <t>アバター</t>
    <phoneticPr fontId="1"/>
  </si>
  <si>
    <t>サピエンスとは？</t>
  </si>
  <si>
    <t>https://evolvingbook.com/2021/07/28/sapiens/</t>
    <phoneticPr fontId="1"/>
  </si>
  <si>
    <t>立花隆,サピエンス,知識,哲学,生きる,ホメオスタシス,理解している,知っている,知恵のある,目的,高次の認識,学ぶ</t>
    <phoneticPr fontId="1"/>
  </si>
  <si>
    <t>ここでもゴールのイメージ</t>
    <phoneticPr fontId="1"/>
  </si>
  <si>
    <t>https://evolvingbook.com/2021/07/27/goal-2/</t>
    <phoneticPr fontId="1"/>
  </si>
  <si>
    <t>実験,ゴール,目的,イメージ,原理原則,実験計画,期待するデータ,検証,仕事の進め方</t>
    <phoneticPr fontId="1"/>
  </si>
  <si>
    <t>お互いを信じてメリットを</t>
    <phoneticPr fontId="1"/>
  </si>
  <si>
    <t>https://evolvingbook.com/2021/07/26/mra/</t>
    <phoneticPr fontId="1"/>
  </si>
  <si>
    <t>相互承認,Mutual Recognition,MRA,製品審査,手続き,医療機器,医薬品,MDSAP</t>
    <phoneticPr fontId="1"/>
  </si>
  <si>
    <t>飽きずに遊べるものは</t>
    <phoneticPr fontId="1"/>
  </si>
  <si>
    <t>https://evolvingbook.com/2021/07/25/toy-7/</t>
    <phoneticPr fontId="1"/>
  </si>
  <si>
    <t>おもちゃ,木,積木,カプラ,クーゲルバーン,スロープ,玉,ドミノ,創造性,工夫</t>
    <phoneticPr fontId="1"/>
  </si>
  <si>
    <t>進化するおもちゃ</t>
    <phoneticPr fontId="1"/>
  </si>
  <si>
    <t>https://evolvingbook.com/2021/07/24/toy-6/</t>
    <phoneticPr fontId="1"/>
  </si>
  <si>
    <t>おもちゃ,進化,色識別センサ,加速度センサ,スマホ,パーツ,発展性</t>
    <phoneticPr fontId="1"/>
  </si>
  <si>
    <t>最低エネルギーを選択する？</t>
    <phoneticPr fontId="1"/>
  </si>
  <si>
    <t>https://evolvingbook.com/2021/07/23/minimum/</t>
    <phoneticPr fontId="1"/>
  </si>
  <si>
    <t>蟻,行動,エネルギー,最低,総体,指示,本能,橋</t>
    <phoneticPr fontId="1"/>
  </si>
  <si>
    <t>空に描く姿</t>
    <phoneticPr fontId="1"/>
  </si>
  <si>
    <t>https://evolvingbook.com/2021/07/22/swarm/</t>
    <phoneticPr fontId="1"/>
  </si>
  <si>
    <t>五輪,ブルーインパルス,鳩,ムクドリ,群行動,ネットワーク,フェロモン,ロボット</t>
    <phoneticPr fontId="1"/>
  </si>
  <si>
    <t>切磋琢磨して技術を高める動物</t>
    <phoneticPr fontId="1"/>
  </si>
  <si>
    <t>https://evolvingbook.com/2021/07/21/animal-3/</t>
    <phoneticPr fontId="1"/>
  </si>
  <si>
    <t>動物行動学,蛾,コウモリ,超音波,ステレス,エメラルドゴキブリバチ,ゴキブリ,毒,ゾンビ,寄生</t>
    <phoneticPr fontId="1"/>
  </si>
  <si>
    <t>これからは匠の技</t>
    <phoneticPr fontId="1"/>
  </si>
  <si>
    <t>https://evolvingbook.com/2021/07/20/takumi/</t>
    <phoneticPr fontId="1"/>
  </si>
  <si>
    <t>本人とは？</t>
    <phoneticPr fontId="1"/>
  </si>
  <si>
    <t>https://evolvingbook.com/2021/07/19/himself/</t>
    <phoneticPr fontId="1"/>
  </si>
  <si>
    <t>養老孟司,本人確認,免許証,保険証,学習,入力,出力,フィードバック,五感</t>
    <phoneticPr fontId="1"/>
  </si>
  <si>
    <t>蚊は学習している？</t>
    <phoneticPr fontId="1"/>
  </si>
  <si>
    <t>https://evolvingbook.com/2021/07/18/mosquito/</t>
    <phoneticPr fontId="1"/>
  </si>
  <si>
    <t>蚊,叩く,記憶,学習,AI,生き延びる,淘汰</t>
    <phoneticPr fontId="1"/>
  </si>
  <si>
    <t>幸せの第１歩は</t>
    <phoneticPr fontId="1"/>
  </si>
  <si>
    <t>https://evolvingbook.com/2021/07/17/happiness/</t>
    <phoneticPr fontId="1"/>
  </si>
  <si>
    <t>ボーイスカウト,ロバート・ベーデン・パウエル,ラストメッセージ,健康,幸せ,最善</t>
    <phoneticPr fontId="1"/>
  </si>
  <si>
    <t>ニュースで勉強した単語を聞いて</t>
    <phoneticPr fontId="1"/>
  </si>
  <si>
    <t>https://evolvingbook.com/2021/07/16/equivalent-2/</t>
    <phoneticPr fontId="1"/>
  </si>
  <si>
    <t>臨床治験,プラセボ,偽薬,対照実験,有意差検定,同等性,非劣性試験,ワクチン</t>
    <phoneticPr fontId="1"/>
  </si>
  <si>
    <t>日々実践の積み重ね</t>
    <phoneticPr fontId="1"/>
  </si>
  <si>
    <t>https://evolvingbook.com/2021/07/15/practice/</t>
    <phoneticPr fontId="1"/>
  </si>
  <si>
    <t>大谷翔平,目標設定シート,MN法,アイデア,創造,人間性,ゴミ拾い,日々実践</t>
    <phoneticPr fontId="1"/>
  </si>
  <si>
    <t>FINEですか？</t>
    <phoneticPr fontId="1"/>
  </si>
  <si>
    <t>https://evolvingbook.com/2021/07/14/fine/</t>
    <phoneticPr fontId="1"/>
  </si>
  <si>
    <t>Flat(均衡),Improvised(即興的),Non-verbal(非言語的),Equal(平等),幸せ,幸福度,ウェアラブルセンサ,加速度センサ</t>
    <phoneticPr fontId="1"/>
  </si>
  <si>
    <t>立花隆,サピエンス</t>
    <phoneticPr fontId="1"/>
  </si>
  <si>
    <t>本</t>
    <rPh sb="0" eb="1">
      <t>ホン</t>
    </rPh>
    <phoneticPr fontId="1"/>
  </si>
  <si>
    <t>実験計画立案</t>
    <rPh sb="0" eb="4">
      <t>ジッケンケイカク</t>
    </rPh>
    <rPh sb="4" eb="6">
      <t>リツアン</t>
    </rPh>
    <phoneticPr fontId="1"/>
  </si>
  <si>
    <t>相互承認</t>
    <rPh sb="0" eb="4">
      <t>ソウゴショウニン</t>
    </rPh>
    <phoneticPr fontId="1"/>
  </si>
  <si>
    <t>木のおもちゃ</t>
    <rPh sb="0" eb="1">
      <t>キ</t>
    </rPh>
    <phoneticPr fontId="1"/>
  </si>
  <si>
    <t>おもちゃ</t>
    <phoneticPr fontId="1"/>
  </si>
  <si>
    <t>動物行動学</t>
    <rPh sb="0" eb="2">
      <t>ドウブツ</t>
    </rPh>
    <rPh sb="2" eb="5">
      <t>コウドウガク</t>
    </rPh>
    <phoneticPr fontId="1"/>
  </si>
  <si>
    <t>大量生産，匠の技,ガラパゴス的産業,へらしぼり加工,ラップ仕上げ,データ化,デジタル</t>
    <phoneticPr fontId="1"/>
  </si>
  <si>
    <t>ガラパゴス的産業</t>
    <phoneticPr fontId="1"/>
  </si>
  <si>
    <t>本人確認</t>
    <rPh sb="0" eb="2">
      <t>ホンニン</t>
    </rPh>
    <rPh sb="2" eb="4">
      <t>カクニン</t>
    </rPh>
    <phoneticPr fontId="1"/>
  </si>
  <si>
    <t>蚊</t>
    <rPh sb="0" eb="1">
      <t>カ</t>
    </rPh>
    <phoneticPr fontId="1"/>
  </si>
  <si>
    <t>ラストメッセージ</t>
    <phoneticPr fontId="1"/>
  </si>
  <si>
    <t>目標設定シート</t>
    <rPh sb="0" eb="2">
      <t>モクヒョウ</t>
    </rPh>
    <rPh sb="2" eb="4">
      <t>セッテイ</t>
    </rPh>
    <phoneticPr fontId="1"/>
  </si>
  <si>
    <t>幸せ</t>
    <rPh sb="0" eb="1">
      <t>シアワ</t>
    </rPh>
    <phoneticPr fontId="1"/>
  </si>
  <si>
    <t>電波時計</t>
    <rPh sb="0" eb="2">
      <t>デンパ</t>
    </rPh>
    <rPh sb="2" eb="4">
      <t>トケイ</t>
    </rPh>
    <phoneticPr fontId="1"/>
  </si>
  <si>
    <t>クイズ</t>
    <phoneticPr fontId="1"/>
  </si>
  <si>
    <t>俵屋宗達,</t>
    <phoneticPr fontId="1"/>
  </si>
  <si>
    <t>青天を衝け</t>
    <phoneticPr fontId="1"/>
  </si>
  <si>
    <t>ブリーズバンド</t>
    <phoneticPr fontId="1"/>
  </si>
  <si>
    <t>英語の表記の方が分かり易い</t>
    <phoneticPr fontId="1"/>
  </si>
  <si>
    <t>真の値は？</t>
    <phoneticPr fontId="1"/>
  </si>
  <si>
    <t>https://evolvingbook.com/2021/08/25/bullshit/</t>
    <phoneticPr fontId="1"/>
  </si>
  <si>
    <t>グラフ,３Dグラフ,遠近感,恣意的,強調,意図,政治,アピール,数値,軸</t>
    <phoneticPr fontId="1"/>
  </si>
  <si>
    <t>bullshitに注意！！</t>
    <phoneticPr fontId="1"/>
  </si>
  <si>
    <t>https://evolvingbook.com/2021/08/24/bullshit-3/</t>
    <phoneticPr fontId="1"/>
  </si>
  <si>
    <t>高速道路,渋滞,人柄,見た目,相関,負,観察選択効果,選択バイアス,データ,デタラメ,bullshit</t>
    <phoneticPr fontId="1"/>
  </si>
  <si>
    <t>騙されないように</t>
    <phoneticPr fontId="1"/>
  </si>
  <si>
    <t>https://evolvingbook.com/2021/08/23/bullshit-2/</t>
    <phoneticPr fontId="1"/>
  </si>
  <si>
    <t>情報,インターネット,デタラメ,認知,グッドハートの法則,因果関係,数学もどき</t>
    <phoneticPr fontId="1"/>
  </si>
  <si>
    <t>本</t>
    <rPh sb="0" eb="1">
      <t>ホン</t>
    </rPh>
    <phoneticPr fontId="1"/>
  </si>
  <si>
    <t>デタラメ</t>
    <phoneticPr fontId="1"/>
  </si>
  <si>
    <t>場所、時間が違えど</t>
    <phoneticPr fontId="1"/>
  </si>
  <si>
    <t>https://evolvingbook.com/2021/08/22/quiz-7/</t>
    <phoneticPr fontId="1"/>
  </si>
  <si>
    <t>なぞなぞ,世界,文化,時代,アルファベット,雪だるま,カラス,月,サイコロ</t>
    <phoneticPr fontId="1"/>
  </si>
  <si>
    <t>素朴な音</t>
    <phoneticPr fontId="1"/>
  </si>
  <si>
    <t>https://evolvingbook.com/2021/08/21/sound/</t>
    <phoneticPr fontId="1"/>
  </si>
  <si>
    <t>ペットボトル,楽器,笛,オルガン,木琴,圧縮空気,音程,ひちりき,夏休み,宿題,研究</t>
    <phoneticPr fontId="1"/>
  </si>
  <si>
    <t>案外単純な法則の上に・・・</t>
    <phoneticPr fontId="1"/>
  </si>
  <si>
    <t>https://evolvingbook.com/2021/08/20/law-2/</t>
    <phoneticPr fontId="1"/>
  </si>
  <si>
    <t>悪魔の階段,数学,物理,化学,地震,音楽,フラクタル,マトリョーシカ,マンデルブロ集合,法則</t>
    <phoneticPr fontId="1"/>
  </si>
  <si>
    <t>傾きがゼロなのに上がっていく階段</t>
    <phoneticPr fontId="1"/>
  </si>
  <si>
    <t>https://evolvingbook.com/2021/08/19/stairs/</t>
    <phoneticPr fontId="1"/>
  </si>
  <si>
    <t>悪魔の階段</t>
    <phoneticPr fontId="1"/>
  </si>
  <si>
    <t>悪魔の階段,カントール集合,三進数,微分係数,連続</t>
    <phoneticPr fontId="1"/>
  </si>
  <si>
    <t>災害用に用意しておく物</t>
    <phoneticPr fontId="1"/>
  </si>
  <si>
    <t>正解は２通り？</t>
    <phoneticPr fontId="1"/>
  </si>
  <si>
    <t>https://evolvingbook.com/2021/08/18/tertiary/</t>
    <phoneticPr fontId="1"/>
  </si>
  <si>
    <t>十進数,三進数,二進数,等比級数,和,極限,小数点,2通り</t>
    <phoneticPr fontId="1"/>
  </si>
  <si>
    <t>習うより慣れろ</t>
    <phoneticPr fontId="1"/>
  </si>
  <si>
    <t>https://evolvingbook.com/2021/08/17/cad-2/</t>
    <phoneticPr fontId="1"/>
  </si>
  <si>
    <t>FreeCAD,操作,アイコン,拘束,選択,拡大,スクロール,3次元表示</t>
    <phoneticPr fontId="1"/>
  </si>
  <si>
    <t>生物の流れを浴びる?</t>
    <phoneticPr fontId="1"/>
  </si>
  <si>
    <t>https://evolvingbook.com/2021/08/16/microorganisms-3/</t>
    <phoneticPr fontId="1"/>
  </si>
  <si>
    <t>シャワーヘッド,バイオフィルム,ヌメリ,微生物,抗酸菌,肺MAC症,下水管,根粒菌,ナタデココ</t>
    <phoneticPr fontId="1"/>
  </si>
  <si>
    <t>微生物</t>
    <phoneticPr fontId="1"/>
  </si>
  <si>
    <t>CAD</t>
    <phoneticPr fontId="1"/>
  </si>
  <si>
    <t>https://evolvingbook.com/2021/08/15/diversity/</t>
    <phoneticPr fontId="1"/>
  </si>
  <si>
    <t>あなたの周りには・・・</t>
    <phoneticPr fontId="1"/>
  </si>
  <si>
    <t>アレルギー疾患,生物多様性,自然,菌,ガンマプロテオバクテリア,免疫系,ISS</t>
    <phoneticPr fontId="1"/>
  </si>
  <si>
    <t>AIに委ねますか？</t>
    <phoneticPr fontId="1"/>
  </si>
  <si>
    <t>https://evolvingbook.com/2021/08/14/ai-6/</t>
    <phoneticPr fontId="1"/>
  </si>
  <si>
    <t>遊び,ルール,答え,子供,大人,人間らしさ,AI,生命維持装置,判断</t>
    <phoneticPr fontId="1"/>
  </si>
  <si>
    <t>ルール</t>
    <phoneticPr fontId="1"/>
  </si>
  <si>
    <t>遊び</t>
    <rPh sb="0" eb="1">
      <t>アソ</t>
    </rPh>
    <phoneticPr fontId="1"/>
  </si>
  <si>
    <t>３次元CAD一緒に勉強しましょう</t>
    <phoneticPr fontId="1"/>
  </si>
  <si>
    <t>https://evolvingbook.com/2021/08/13/3d_cad/</t>
    <phoneticPr fontId="1"/>
  </si>
  <si>
    <t>３D-CAD,３Dプリンタ,オープンソース,FreeCAD,インストール</t>
    <phoneticPr fontId="1"/>
  </si>
  <si>
    <t>もこもこした雲のような関数</t>
    <phoneticPr fontId="1"/>
  </si>
  <si>
    <t>https://evolvingbook.com/2021/08/12/function-3/</t>
    <phoneticPr fontId="1"/>
  </si>
  <si>
    <t>高木関数,微分不可能,連続,雲,SCRATH,数学</t>
    <phoneticPr fontId="1"/>
  </si>
  <si>
    <t>光と影</t>
    <phoneticPr fontId="1"/>
  </si>
  <si>
    <t>https://evolvingbook.com/2021/08/11/light/</t>
    <phoneticPr fontId="1"/>
  </si>
  <si>
    <t>フェルメール,オランダ,画家,光と影,天文学者,地理学者,天球儀,地球儀,フェルメール・ブルー,真珠,レンズ</t>
    <phoneticPr fontId="1"/>
  </si>
  <si>
    <t>江戸のダヴィンチ</t>
    <phoneticPr fontId="1"/>
  </si>
  <si>
    <t>https://evolvingbook.com/2021/08/10/da-vinci/</t>
    <phoneticPr fontId="1"/>
  </si>
  <si>
    <t>司馬江漢,江戸時代,ダヴィンチ,浮世絵,富士山,油絵,銅版画,地動説,世界地図,平賀源内</t>
    <phoneticPr fontId="1"/>
  </si>
  <si>
    <t>司馬江漢</t>
    <phoneticPr fontId="1"/>
  </si>
  <si>
    <t>フェルメール</t>
    <phoneticPr fontId="1"/>
  </si>
  <si>
    <t>楽しむが〇</t>
    <phoneticPr fontId="1"/>
  </si>
  <si>
    <t>https://evolvingbook.com/2021/08/09/enjoy/</t>
    <phoneticPr fontId="1"/>
  </si>
  <si>
    <t>オリンピック,スケボー,大谷選手,楽しむ,ストレス,緊張,ザ・ギフト,梨,幸福</t>
    <phoneticPr fontId="1"/>
  </si>
  <si>
    <t>大谷選手</t>
    <phoneticPr fontId="1"/>
  </si>
  <si>
    <t>便秘解消→セロトニン生成→幸せ　のサイクル</t>
    <phoneticPr fontId="1"/>
  </si>
  <si>
    <t>https://evolvingbook.com/2021/08/08/constipation/</t>
    <phoneticPr fontId="1"/>
  </si>
  <si>
    <t>セロトニン,幸福,ホルモン,便秘,うつ病,腸,便秘解消,第２の脳,不溶性植物繊維,水溶性食物繊維</t>
    <phoneticPr fontId="1"/>
  </si>
  <si>
    <t>バランスとリズム</t>
    <phoneticPr fontId="1"/>
  </si>
  <si>
    <t>https://evolvingbook.com/2021/08/07/autonomic_nerves/</t>
    <phoneticPr fontId="1"/>
  </si>
  <si>
    <t>交感神経,副交感神経,自律神経,バランス,朝日,ウォーキング,メラトニン,セロトニン,ニコチン</t>
    <phoneticPr fontId="1"/>
  </si>
  <si>
    <t>便秘</t>
    <phoneticPr fontId="1"/>
  </si>
  <si>
    <t>自律神経</t>
    <phoneticPr fontId="1"/>
  </si>
  <si>
    <t>本を読むスタイルへ</t>
    <phoneticPr fontId="1"/>
  </si>
  <si>
    <t>https://evolvingbook.com/2021/08/06/book-9/</t>
    <phoneticPr fontId="1"/>
  </si>
  <si>
    <t>読解力,読書,本,語彙力,知識,読み聞かせ,二極化</t>
    <phoneticPr fontId="1"/>
  </si>
  <si>
    <t>夏休みの研究テーマに</t>
    <phoneticPr fontId="1"/>
  </si>
  <si>
    <t>https://evolvingbook.com/2021/08/05/science-4/</t>
    <phoneticPr fontId="1"/>
  </si>
  <si>
    <t>夏休み,研究テーマ,ソーラー炊飯器,実験,思考錯誤</t>
    <phoneticPr fontId="1"/>
  </si>
  <si>
    <t>研究テーマ</t>
    <phoneticPr fontId="1"/>
  </si>
  <si>
    <t>考え方を理解して</t>
    <phoneticPr fontId="1"/>
  </si>
  <si>
    <t>https://evolvingbook.com/2021/08/04/correlation-3/</t>
    <phoneticPr fontId="1"/>
  </si>
  <si>
    <t>検定,推定,ｚ変換,母相関係数,標本,基準化</t>
    <phoneticPr fontId="1"/>
  </si>
  <si>
    <t>本当に相関あり？</t>
    <phoneticPr fontId="1"/>
  </si>
  <si>
    <t>https://evolvingbook.com/2021/08/03/correlation-2/</t>
    <phoneticPr fontId="1"/>
  </si>
  <si>
    <t>サンプリング,標本,相関係数,母相関係数,ｚ変換,閾値,不偏標準誤差,仮説検定,帰無仮説,対立仮説</t>
    <phoneticPr fontId="1"/>
  </si>
  <si>
    <t>相関係数</t>
    <phoneticPr fontId="1"/>
  </si>
  <si>
    <t>今年も毎日格闘の日々</t>
    <phoneticPr fontId="1"/>
  </si>
  <si>
    <t>https://evolvingbook.com/2021/08/01/mosquito-2/</t>
    <phoneticPr fontId="1"/>
  </si>
  <si>
    <t>蚊,蚊の種類,発生,身を守る方法,感染症,飼い方,解剖方法,蚊の歌,オブジェ作製,yosu</t>
    <phoneticPr fontId="1"/>
  </si>
  <si>
    <t>蚊、歌</t>
    <rPh sb="0" eb="1">
      <t>カ</t>
    </rPh>
    <rPh sb="2" eb="3">
      <t>ウタ</t>
    </rPh>
    <phoneticPr fontId="1"/>
  </si>
  <si>
    <t>家族と一緒に</t>
    <phoneticPr fontId="1"/>
  </si>
  <si>
    <t>https://evolvingbook.com/2021/07/31/game-3/</t>
    <phoneticPr fontId="1"/>
  </si>
  <si>
    <t>遊び,家族,ゲーム,スマホ,判断力,推理力,瞬発力,観察力</t>
    <phoneticPr fontId="1"/>
  </si>
  <si>
    <t>ゲーム</t>
    <phoneticPr fontId="1"/>
  </si>
  <si>
    <t>いつまでも付き合う</t>
    <phoneticPr fontId="1"/>
  </si>
  <si>
    <t>https://evolvingbook.com/2021/07/30/book-8/</t>
    <phoneticPr fontId="1"/>
  </si>
  <si>
    <t>本,読む,機会,装丁,匂い,紙,電子書籍</t>
    <phoneticPr fontId="1"/>
  </si>
  <si>
    <t>アートが大事</t>
    <phoneticPr fontId="1"/>
  </si>
  <si>
    <t>https://evolvingbook.com/2021/07/29/art-4/</t>
    <phoneticPr fontId="1"/>
  </si>
  <si>
    <t>理数系,偏重,STEAM教育,観察,好奇心,創造,アート,美術,藝大</t>
    <phoneticPr fontId="1"/>
  </si>
  <si>
    <t>相関があるかないか？</t>
    <phoneticPr fontId="1"/>
  </si>
  <si>
    <t>https://evolvingbook.com/2021/08/02/correlation/</t>
    <phoneticPr fontId="1"/>
  </si>
  <si>
    <t>母集団,相関係数,標本,推定,検定,フィッシャーのｚ変換,逆変換,Excel関数,非対称</t>
    <phoneticPr fontId="1"/>
  </si>
  <si>
    <t>ｚ変換</t>
    <phoneticPr fontId="1"/>
  </si>
  <si>
    <t>肉盗み、目ヤニ？</t>
    <phoneticPr fontId="1"/>
  </si>
  <si>
    <t>https://evolvingbook.com/2021/08/27/molding-3/</t>
    <phoneticPr fontId="1"/>
  </si>
  <si>
    <t>成形,不良,ヒケ,そり,目ヤニ,肉盗み,原因,収縮,温度差,ボイド,ショートショート,ウェルドライン,パーティングライン,バリ</t>
    <phoneticPr fontId="1"/>
  </si>
  <si>
    <t>成形</t>
  </si>
  <si>
    <t>バナナゲート？</t>
    <phoneticPr fontId="1"/>
  </si>
  <si>
    <t>https://evolvingbook.com/2021/08/26/molding-2/</t>
    <phoneticPr fontId="1"/>
  </si>
  <si>
    <t>成形技術,抜き勾配,角のR,肉厚,アンダーカット,ボス,リブ,コマ,ゲート</t>
    <phoneticPr fontId="1"/>
  </si>
  <si>
    <t>P-1APのご利益</t>
    <phoneticPr fontId="1"/>
  </si>
  <si>
    <t>対角化,固有値,固有ベクトル,対角行列,マトリクス,演算</t>
    <phoneticPr fontId="1"/>
  </si>
  <si>
    <t>２回場所が変わる</t>
    <phoneticPr fontId="1"/>
  </si>
  <si>
    <t>座標,基底,ベクトル,取替え行列,逆行列,変換,表現行列</t>
    <phoneticPr fontId="1"/>
  </si>
  <si>
    <t>トナカイは何匹？</t>
    <phoneticPr fontId="1"/>
  </si>
  <si>
    <t>クロース,ニシル,サンタクロース,トナカイ,プレゼント</t>
    <phoneticPr fontId="1"/>
  </si>
  <si>
    <t>統計はどこから身につけるか？</t>
    <phoneticPr fontId="1"/>
  </si>
  <si>
    <t>統計,ばらつき,分散,標準化,統計量</t>
    <phoneticPr fontId="1"/>
  </si>
  <si>
    <t>犬が主人公の本２題（お薦め）</t>
    <phoneticPr fontId="1"/>
  </si>
  <si>
    <t>熱可塑性樹脂,熱硬化性樹脂,チョコレート,目玉焼き,分子量,臭い,水に浮かばせる,見分け方,高分子,溶融</t>
    <phoneticPr fontId="1"/>
  </si>
  <si>
    <t>フェルミ推定,論理的,考え方,思考,あたり付け,大雑把</t>
    <phoneticPr fontId="1"/>
  </si>
  <si>
    <t>測定器がない時、どう評価するか？</t>
    <phoneticPr fontId="1"/>
  </si>
  <si>
    <t>引張り試験機,重り,ホワイトボード,天秤,ハングリー,研修</t>
    <phoneticPr fontId="1"/>
  </si>
  <si>
    <t>問題のボトルネックはどこ？</t>
    <phoneticPr fontId="1"/>
  </si>
  <si>
    <t>問題解決,ＴＯＣ理論,制約理論,ボトルネック,智慧,陰圧,実験,物理学者,ゴールドラット</t>
    <phoneticPr fontId="1"/>
  </si>
  <si>
    <t>解決策は、絵に描いてみてから・・</t>
    <phoneticPr fontId="1"/>
  </si>
  <si>
    <t>不具合,PM分析,Phenomena,Principle,Physical,Mechanism,Machine,Man,Material,Method,現象,機構,物理,４M</t>
    <phoneticPr fontId="1"/>
  </si>
  <si>
    <t>変換をイメージしよう</t>
    <phoneticPr fontId="1"/>
  </si>
  <si>
    <t>線形変換,表現行列,単位ベクトル,斜交座標,進化</t>
    <phoneticPr fontId="1"/>
  </si>
  <si>
    <t>＋のあとｆ、ｆのあと＋</t>
    <phoneticPr fontId="1"/>
  </si>
  <si>
    <t>線形性,ベクトル[,行列,基底,正規,直交,一次結合,正射影ベクトル</t>
    <phoneticPr fontId="1"/>
  </si>
  <si>
    <t>ブドウがプラズマ発生？</t>
    <phoneticPr fontId="1"/>
  </si>
  <si>
    <t>ブドウ,電子レンジ,プラズマ,共振,振幅,電離,マイクロ波,災害状況</t>
    <phoneticPr fontId="1"/>
  </si>
  <si>
    <t>透明マントの話題２つ</t>
    <phoneticPr fontId="1"/>
  </si>
  <si>
    <t>透明マント,蚊,ディート,実用化,身を守る</t>
    <phoneticPr fontId="1"/>
  </si>
  <si>
    <t>星の王子様,絵本,大人用,読物,たいせつ,見えない,目</t>
    <phoneticPr fontId="1"/>
  </si>
  <si>
    <t>毛色の違うミステリ小説</t>
    <phoneticPr fontId="1"/>
  </si>
  <si>
    <t>恩田陸,小説,ミステリ,音楽,ストーリー</t>
    <phoneticPr fontId="1"/>
  </si>
  <si>
    <t>あるある</t>
    <phoneticPr fontId="1"/>
  </si>
  <si>
    <t>https://evolvingbook.com/2021/08/28/murphy/</t>
    <phoneticPr fontId="1"/>
  </si>
  <si>
    <t>マーフィーの法則,問題,仕事,組織,会議,研究,失敗,成功</t>
    <phoneticPr fontId="1"/>
  </si>
  <si>
    <t>マーフィーの法則</t>
    <phoneticPr fontId="1"/>
  </si>
  <si>
    <t>癒し,紅葉,高尾山,修験者,法螺貝,自然探勝路,薬王院,進化する,ガラクタ</t>
  </si>
  <si>
    <t>Excel,アルゴリズム,プログラム,Q学習,Q値,進化する,ガラクタ</t>
  </si>
  <si>
    <t>Excel,配列数式,MATCH,OFFSET,三角関数,周期的,離散,進化する,ガラクタ</t>
  </si>
  <si>
    <t>Q学習,Q値,修正ε-greedy法,迷路,冒険,成功率,進化する,ガラクタ</t>
  </si>
  <si>
    <t>Ｑ学習,Ｑ値,強化学習,期待報酬,遅延報酬,割引率,学習率,デッサン,進化する,ガラクタ</t>
  </si>
  <si>
    <t>キョクアジサシ,渡鳥,南極,北極,光,磁場,クリプトクロム,進化する,ガラクタ</t>
  </si>
  <si>
    <t>胚,分化,再生,電気分極,プラナリア,医療,進化する,ガラクタ</t>
  </si>
  <si>
    <t>セルオートマトン,世代,情報,パターン,秩序,フラクタル図形,遺伝,進化する,ガラクタ</t>
  </si>
  <si>
    <t>ライフゲーム,生物,進化モデル,自己複製,情報,進化する,ガラクタ</t>
  </si>
  <si>
    <t>エントロピー,減少,情報,メモリー,エンジン,進化する,ガラクタ</t>
  </si>
  <si>
    <t>ATP,ADP,エネルギー,サイクル,ミトコンドリア,キネシン,細胞,進化する,ガラクタ</t>
  </si>
  <si>
    <t>放射線,水素分子,水素イオン,ATP,エネルギー,呼吸,微生物,進化する,ガラクタ</t>
  </si>
  <si>
    <t>エントロピー,増大,マクスウェルの悪魔,混沌,秩序,永久機関,進化する,ガラクタ</t>
  </si>
  <si>
    <t>原点,決定係数,マイナス,外れ値,フィット,相関係数,進化する,ガラクタ</t>
  </si>
  <si>
    <t>ホームページ,ブログ,カテゴリー,アイコン,分類,進化する,ガラクタ</t>
  </si>
  <si>
    <t>有村浩,ライトノベル,作家,芯,非日常,恋愛小説,進化する,ガラクタ</t>
  </si>
  <si>
    <t>好奇心,ひらめき,視点,本,知のパーク,進化する,ガラクタ</t>
  </si>
  <si>
    <t>音楽,自由,表現,演奏者,楽しむ,進化する,ガラクタ</t>
  </si>
  <si>
    <t>色,形,構造,仕組み,引き寄せる,工夫,美,科学,植物,進化する,ガラクタ</t>
  </si>
  <si>
    <t>都会,庭園,日本の美,紅葉,石庭,ホテル,くつろぎ,進化する,ガラクタ</t>
  </si>
  <si>
    <t>ホームページビルダー,AI,好み,質問,ジンドゥー,進化する,ガラクタ</t>
  </si>
  <si>
    <t>当たり付け,傾向,実験,データ,繰り返し,分散,進化する,ガラクタ</t>
  </si>
  <si>
    <t>もものかんづめ,さくらももこ,笑い,エッセイ集,進化する,ガラクタ</t>
  </si>
  <si>
    <t>ポジティブ,ネガティブ,心理,情報,説得力,影響力,進化する,ガラクタ</t>
  </si>
  <si>
    <t>量子コンピュータ,量子のもつれ,重なり,最適解,超電導,量子ゲート,進化する,ガラクタ</t>
  </si>
  <si>
    <t>数学,幾何学,対称,万華鏡,メンガー,スポンジ,構造体,結晶,進化する,ガラクタ</t>
  </si>
  <si>
    <t>ユングフラウ,ユングフラウヨッホ,氷河,スフィンクス展望台,,進化する,ガラクタ</t>
  </si>
  <si>
    <t>クモ,静電気,海,渡る,バルーニング,センサ,原理,進化する,ガラクタ</t>
  </si>
  <si>
    <t>ナチュラルナビゲータ,五感,自然,観察力,進化する,ガラクタ</t>
  </si>
  <si>
    <t>パズル,答え,理由,アイデア,情報,進化する,ガラクタ</t>
  </si>
  <si>
    <t>禅語,プーさん,主人公,挨拶,意味,理解,進化する,ガラクタ</t>
  </si>
  <si>
    <t>文化,自国,君が代,さざれ石,巌,ラグビー,進化する,ガラクタ</t>
  </si>
  <si>
    <t>隠れ層,ノイズ,入力,重み,活性化関数,出力,誤差,理想,進化する,ガラクタ</t>
  </si>
  <si>
    <t>機械学習,ニューラルネットワーク,閾値,重み,入力,出力,進化する,ガラクタ</t>
  </si>
  <si>
    <t>バックナンバー,リスト,タイトル,ブログ,本,統計,品質工学,進化する,ガラクタ</t>
  </si>
  <si>
    <t>2回抜取,１回抜取,検査,ロットアウト,判定基準,サンプル数,進化する,ガラクタ</t>
  </si>
  <si>
    <t>統計ソフト,交互作用,分散分析,平方和,誤差,分散,進化する,ガラクタ</t>
  </si>
  <si>
    <t>分散分析,三元配置,二元配置,手,コツコツ,Minitab,進化する,ガラクタ</t>
  </si>
  <si>
    <t>p値,分散分析,効果,誤差,F値,.F境界値,F分布,自由度ばらつき,進化する,ガラクタ</t>
  </si>
  <si>
    <t>平方和,平方根,正規分布,分散,加法性計測器,誤差,進化する,ガラクタ</t>
  </si>
  <si>
    <t>ビッグデータ,情報,政策,ビジネスチャンス,疑似相関,進化する,ガラクタ</t>
  </si>
  <si>
    <t>母集団,標準偏差,標準誤差,√ｎ,平均,標本,統計,進化する,ガラクタ</t>
  </si>
  <si>
    <t>曲線,多角形,平行曲線,2πｒ,周囲,長さ,差,スケール,進化する,ガラクタ</t>
  </si>
  <si>
    <t>ペットボトル,ロケット,推力,反作用,運動方程式,質量,進化する,ガラクタ</t>
  </si>
  <si>
    <t>輪,紙飛行機,ピーク,ペットボトル,空気砲,直線的,飛行,進化する,ガラクタ</t>
  </si>
  <si>
    <t>サポートベクターマシン,機械学習,双対問題,Excel,最大値,最小値,進化する,ガラクタ</t>
  </si>
  <si>
    <t>量子論,真空,エネルギー,核力,多世界解釈,重力場,素粒子,進化する,ガラクタ</t>
  </si>
  <si>
    <t>太陽,公転,銀河,上下運動,渦巻,地球,光年,恐竜,進化する,ガラクタ</t>
  </si>
  <si>
    <t>ベイズの定理,事後確率,事前確率,条件付き,推測,原因,結果,進化する,ガラクタ</t>
  </si>
  <si>
    <t>事後確率,事件,原因,尤度,条件付き確率,モンティーホール,進化する,ガラクタ</t>
  </si>
  <si>
    <t>コンピュータ,AI,最適解,極小値,トラップ,遺伝子アルゴリズム,進化する,ガラクタ</t>
  </si>
  <si>
    <t>乱数,モンテカルロ法,円周率,正方形,円,点,比,Excel,進化する,ガラクタ</t>
  </si>
  <si>
    <t>勾配降下法,量子コンピュータ,最適解,偏微分係数,数値解析,進化する,ガラクタ</t>
  </si>
  <si>
    <t>ルール,品質,GMP,三原則,高い品質保証システム,知恵,進化する,ガラクタ</t>
  </si>
  <si>
    <t>嵯峨野,庭園,苔,祇王寺,癒す,天龍寺,万両,スギゴケ,ヒノキゴケ,進化する,ガラクタ</t>
  </si>
  <si>
    <t>東寺,金堂,講堂,贔屓さん,日光・月光菩薩,空也上人,立体曼荼羅,進化する,ガラクタ</t>
  </si>
  <si>
    <t>対語,問題,課題,ポジティブ,ネガティブ,イメージ,進化する,ガラクタ</t>
  </si>
  <si>
    <t>言葉,コミュニケーション,考える,表現,内,熟成,偉人,人となり,進化する,ガラクタ</t>
  </si>
  <si>
    <t>万有引力係数,ニュートン,質量,遠心力,重力加速度,仰角,進化する,ガラクタ</t>
  </si>
  <si>
    <t>おもちゃ,受け身,シンプル,創造力,失敗,五感,頭,いじめる,進化する,ガラクタ</t>
  </si>
  <si>
    <t>AI,メタファー,デザイン,表情,癒す,ロボット,進化する,ガラクタ</t>
  </si>
  <si>
    <t>メタ知識,課題,解決,AI,人間,進化する,ガラクタ</t>
  </si>
  <si>
    <t>メタ知識,問題解決,論理的,引き出し,リンク,AI,進化する,ガラクタ</t>
  </si>
  <si>
    <t>AI,Grit,情熱,忍耐力,マラソン,失敗,間違い,やり抜く力,進化する,ガラクタ</t>
  </si>
  <si>
    <t>設定条件,先入観,俯瞰的,視点,アイデア,斬新,進化する,ガラクタ</t>
  </si>
  <si>
    <t>現場,現物,現実,気づき,考える,データ,報告書,検証,品質妥当性,進化する,ガラクタ</t>
  </si>
  <si>
    <t>タイムトンネル,過去,歴史,タイムスリップ,タイムマシン,進化する,ガラクタ</t>
  </si>
  <si>
    <t>ガスクロマトグラフ,シリコン,微細加工技術,カラム,検出部,進化する,ガラクタ</t>
  </si>
  <si>
    <t>シリコンウェハ,マイクロマシニング,エッチング,等方性,異方性センサ,進化する,ガラクタ</t>
  </si>
  <si>
    <t>スマホ,加速度センサ,画像,歩数,力,質量,梁,ピエゾ（圧電）素子,歪,進化する,ガラクタ</t>
  </si>
  <si>
    <t>神様のカルテ,日本酒,ストレス,解消,銘酒,医者,進化する,ガラクタ</t>
  </si>
  <si>
    <t>正しい,原点,初心,源,原則,品質,信頼性,はやぶさ,進化する,ガラクタ</t>
  </si>
  <si>
    <t>芽胞,染色,緑,赤,不明,解決,病原菌,リスク,エンドトキシン,進化する,ガラクタ</t>
  </si>
  <si>
    <t>安全,教育,知識,考える,危険,疑似体験,5感,進化する,ガラクタ</t>
  </si>
  <si>
    <t>母集団,標準偏差,平均値,推定,閾値,ｔ分布,進化する,ガラクタ</t>
  </si>
  <si>
    <t>サル化,デジタル技術,AI,神,未来,言語,記憶,進化する,ガラクタ</t>
  </si>
  <si>
    <t>ホモデウス,神,グレードアップ,生物工学,情報工学,幸福,不老,進化する,ガラクタ</t>
  </si>
  <si>
    <t>ギフテッド,IQ,知識,高度,能力,過程,進化する,ガラクタ</t>
  </si>
  <si>
    <t>損失,品質コスト,検査間隔,最適,改善効果,進化する,ガラクタ</t>
  </si>
  <si>
    <t>損失,微分,検査間隔,最適,進化する,ガラクタ</t>
  </si>
  <si>
    <t>オンライン品質工学,損失,製造管理,分散,管理限界外,進化する,ガラクタ</t>
  </si>
  <si>
    <t>考えない,！,？,アート,サイエンス,自由,表現,ブリュット,ルビンのツボ,進化する,ガラクタ</t>
  </si>
  <si>
    <t>ペイント,３D,イラスト,手軽,プレゼンテーション,進化する,ガラクタ</t>
  </si>
  <si>
    <t>CAD,３D,立体化,空間,位置関係,流体,構造解析,進化する,ガラクタ</t>
  </si>
  <si>
    <t>地図アプリ,登山,ＧＰＳ,機内モード,電池,ルート,ビッグデータ,進化する,ガラクタ</t>
  </si>
  <si>
    <t>生物,死ぬ,プログラム,同化,生殖,子孫,進化する,ガラクタ</t>
  </si>
  <si>
    <t>ヒストグラム,正規分布,平均値,標準偏差,統計ソフト,進化する,ガラクタ</t>
  </si>
  <si>
    <t>Excel,条件付き書式,セル,選択的,色,チェック,分類分け,進化する,ガラクタ</t>
  </si>
  <si>
    <t>ゴッホ,自画像,渦,別次元,ダークマター,さ迷う,進化する,ガラクタ</t>
  </si>
  <si>
    <t>T法,多次元,単位空間,信号空間,雲,地球,勾配,SN比,β,η,特性値,パラメータ,進化する,ガラクタ</t>
  </si>
  <si>
    <t>ネットワーク,文献,引用,神経,脳内,新しい,発見,発明,チャレンジ,進化する,ガラクタ</t>
  </si>
  <si>
    <t>安全教育,試薬,取扱,危険さ,実感,予防,硫酸,炭化,火事,進化する,ガラクタ</t>
  </si>
  <si>
    <t>微生物,増殖曲線,小麦粉,砂糖,イースト,お湯,パン,発酵,二酸化炭素,エタノール,熱,進化する,ガラクタ</t>
  </si>
  <si>
    <t>ホウ酸,炎色反応,検出,原子吸光,ICPS,励起,遷移,発光,進化する,ガラクタ</t>
  </si>
  <si>
    <t>分離,クロマトグラフィー,固定相,移動相,ペーパー,水性絵具,黒,進化する,ガラクタ</t>
  </si>
  <si>
    <t>原理原則,定性分析,フェリフェロ反応,過酸化水素水,カタラーゼ,異物,同定,進化する,ガラクタ</t>
  </si>
  <si>
    <t>曲,新た,出会い,バージョン,歌詞,味わい,演奏者,進化する,ガラクタ</t>
  </si>
  <si>
    <t>電子天秤,静電気,風,緯度,台風,影響,進化する,ガラクタ</t>
  </si>
  <si>
    <t>原理,力積,衝撃力,式,パラメータ,速度,時間,速度,卵,落下,進化する,ガラクタ</t>
  </si>
  <si>
    <t>運動量,変化,力積,衝撃力,落下,バット,ボール,進化する,ガラクタ</t>
  </si>
  <si>
    <t>T法,数値化できない,情報,要因効果図,直交表,特性値,進化する,ガラクタ</t>
  </si>
  <si>
    <t>Excel,T法,ワークシート,原理,理解,マクロ,勾配,SN比,進化する,ガラクタ</t>
  </si>
  <si>
    <t>データ,蓄積,日々,見方,工程能力指数,管理図,グラフ,等高線図,進化する,ガラクタ</t>
  </si>
  <si>
    <t>考える,根拠,専門家,見解,ゴール,イメージ,研修,進化する,ガラクタ</t>
  </si>
  <si>
    <t>ブラックアイボリー,高級,コーヒー,腸内細菌,草食動物,タンパク質,進化する,ガラクタ</t>
  </si>
  <si>
    <t>T法,総合推定,予測,原因究明,ツール,プログラム,進化する,ガラクタ</t>
  </si>
  <si>
    <t>T法,原因究明,改善,ツール,SN比,品質工学,要因効果図,水準,推定,進化する,ガラクタ</t>
  </si>
  <si>
    <t>パソコン,Excel,絵,色合い,定年,生き方,進化する,ガラクタ</t>
  </si>
  <si>
    <t>NHK,災害情報,アプリ,台風,河川,雨雲,地域,マップ,可視化,進化する,ガラクタ</t>
  </si>
  <si>
    <t>基準化,信号空間,SN比,感度,総合推定式,未知データ,重回帰分析,進化する,ガラクタ</t>
  </si>
  <si>
    <t>SN比,勾配,η,β,寄与信号空間,基準化,品質工学,進化する,ガラクタ</t>
  </si>
  <si>
    <t>T法,予測,原因,優先順位,工程管理,工程保証,製造条件設定,ツール,基準化,進化する,ガラクタ</t>
  </si>
  <si>
    <t>継続は力なり,ラジオ講座,道,究める,黄綬褒章,大学祝典序曲,進化する,ガラクタ</t>
  </si>
  <si>
    <t>水石,心石,探石,自然,長い年月,個性,表情,味わい,進化する,ガラクタ</t>
  </si>
  <si>
    <t>二度三度,本,座右の書,感動,発見,読書,進化する,ガラクタ</t>
  </si>
  <si>
    <t>T法,Excel,単位空間,信号空間,SN比,勾配,Sβ,SN比,予測,進化する,ガラクタ</t>
  </si>
  <si>
    <t>品質工学,T法,予測,寄与,優先順位,原因究明,工程保証,SN比,多変量分析,進化する,ガラクタ</t>
  </si>
  <si>
    <t>ビジュアル化,プレゼンテーション,データ分析,進化する,ガラクタ</t>
  </si>
  <si>
    <t>Excel,E2D3,ビジュアル,データ,テンプレート,楽しむ,アイデア,進化する,ガラクタ</t>
  </si>
  <si>
    <t>Excel,Bing,地図,データ,グラフ,ビジュアル化,プレゼン,進化する,ガラクタ</t>
  </si>
  <si>
    <t>ネットワーク,ビジュアル化,ノード,エッジ,関係性,影響度,比率,進化する,ガラクタ</t>
  </si>
  <si>
    <t>Cytoscape,ネットワーク,モノ,ビジュアル,可視化,関係,図,俯瞰的,進化する,ガラクタ</t>
  </si>
  <si>
    <t>住所,位置,データ,経度,緯度,コーディング,地形図,ビジュアル,進化する,ガラクタ</t>
  </si>
  <si>
    <t>インキ,光,干渉,層状,カラー,構造体,自然界,反射,進化する,ガラクタ</t>
  </si>
  <si>
    <t>本結び,イアン・セキュア・ノット,結びやすい,ほどけやすい,進化する,ガラクタ</t>
  </si>
  <si>
    <t>カテナリー曲線,懸垂曲線,安定,自然界,建物,橋,電線,進化する,ガラクタ</t>
  </si>
  <si>
    <t>損失,製造,検査,工程,出荷,抜き取り検査,AQL,進化する,ガラクタ</t>
  </si>
  <si>
    <t>生体ネットワーク,臓器,メッセージ,バランス,食事,運動,病気,進化する,ガラクタ</t>
  </si>
  <si>
    <t>造血幹細胞,赤血球,白血球,マクロファージ,サイトカイン,脾臓,進化する,ガラクタ</t>
  </si>
  <si>
    <t>骨,臓器,オステオカルシン,メッセージ,骨髄,骨細胞,衝撃,ニッチ,造血幹細胞,進化する,ガラクタ</t>
  </si>
  <si>
    <t>腎臓,ハブ,血液管理,エポ,原尿,リン,メッセージ,寿命,進化する,ガラクタ</t>
  </si>
  <si>
    <t>なぜなぜ分析,効能,真の原因,対策,予防,組織,問題,弱点,把握,進化する,ガラクタ</t>
  </si>
  <si>
    <t>ホルモン,伝達,神経,血液,臓器間,メッセージ,ネットワーク,進化する,ガラクタ</t>
  </si>
  <si>
    <t>読書,絵画的,音楽的,俯瞰的,インプット,アウトプット,書評,良質,進化する,ガラクタ</t>
  </si>
  <si>
    <t>Google,アナリティクス,分析ツール,情報,IOT,進化する,ガラクタ</t>
  </si>
  <si>
    <t>ピアノ,コンテスタント,コンクール,第１次予選,養蜂家,天才少女,エンターテイナー,進化する,ガラクタ</t>
  </si>
  <si>
    <t>e-stat,政府,統計データ,人口密度,.shp,拡張子,QGIS,進化する,ガラクタ</t>
  </si>
  <si>
    <t>人間,しなやか,動く,コントロール,筋肉,AI,感情,サイボーグ,進化する,ガラクタ</t>
  </si>
  <si>
    <t>染色体,分裂,高速回転,コイル,２重螺旋,DNA,RNA,進化する,ガラクタ</t>
  </si>
  <si>
    <t>分子モーター,タンパク質,べん毛,隙間,軸受け,回転,推進力,進化する,ガラクタ</t>
  </si>
  <si>
    <t>タンパク質,分子モーター,ATP,ADP,微小管,移動,駆動力,進化する,ガラクタ</t>
  </si>
  <si>
    <t>音楽,車,想像,小説,世界,レコード,進化する,ガラクタ</t>
  </si>
  <si>
    <t>地図情報,境界線,レイヤー,クリップ,シェープデータ,図,進化する,ガラクタ</t>
  </si>
  <si>
    <t>地図,情報,地域,交通,店舗,レイヤ,,利用,国土地理院,進化する,ガラクタ</t>
  </si>
  <si>
    <t>メタファー,イデア,騎士団長殺し,火の鳥,傍観者,内面,内在,進化する,ガラクタ</t>
  </si>
  <si>
    <t>ランキング,統計,アンケート,前提条件,対象,サンプリング,方法,進化する,ガラクタ</t>
  </si>
  <si>
    <t>確率,数学的,統計的,前提条件,予測,進化する,ガラクタ</t>
  </si>
  <si>
    <t>単語ベクトル,word2vec,python,次元,ﾘｽﾄ,類似,進化する,ガラクタ</t>
  </si>
  <si>
    <t>脂肪味,味蕾,舌,センサ,メタボ,消化,糖尿病,和食,野菜,魚,進化する,ガラクタ</t>
  </si>
  <si>
    <t>リニア新幹線,超電導,8の字,電磁誘導,省エネ,時速,進化する,ガラクタ</t>
  </si>
  <si>
    <t>繁殖力,役に立たない,形態,危険,動物,虫,植物,名,進化する,ガラクタ</t>
  </si>
  <si>
    <t>料理,科学,肉料理,原理原則,オメガ３脂肪酸,屋外飼育,ゆで卵,進化する,ガラクタ</t>
  </si>
  <si>
    <t>青空文庫,電子書籍,図書館,紙,進化する本,進化する,ガラクタ</t>
  </si>
  <si>
    <t>検索,ベクトル,単語,数値,処理,機械学習,AI,関連,進化する,ガラクタ</t>
  </si>
  <si>
    <t>脱,おっさん,目標,すぐやる,タニモク,短い,進化する,ガラクタ</t>
  </si>
  <si>
    <t>感性,逆さ,模写,創造,視点,IT,AI,五感,芸術,進化する,ガラクタ</t>
  </si>
  <si>
    <t>１→10→１,新,学び,利休,達人,お茶,音楽,探求,スポーツ,科学,おもてなし,五感,進化する,ガラクタ</t>
  </si>
  <si>
    <t>歩く,継続,意志,試行錯誤,積み重ね,実践,楽しみ,ご褒美,目標,進化する,ガラクタ</t>
  </si>
  <si>
    <t>騎士団長殺し,絵.音楽,文章,表現,イメージ,オペラ,ドンファン,進化する,ガラクタ</t>
  </si>
  <si>
    <t>火の鳥,宇宙,生命体,AI,空海,壮大,素粒子,宇宙の果て,進化する,ガラクタ</t>
  </si>
  <si>
    <t>錯視立体,展開図,視点,変える,固定概念,３Dプリンター,進化する,ガラクタ</t>
  </si>
  <si>
    <t>ヘウレーカ,NHK,アルキメデス,わかる,理解する,進化する,ガラクタ</t>
  </si>
  <si>
    <t>運慶,快慶,湛慶,仏師,力強さ,繊細,仁王像,解体,進化する,ガラクタ</t>
  </si>
  <si>
    <t>科学,非科学,神託,区別,創造,紙,差,卑弥呼,進化する,ガラクタ</t>
  </si>
  <si>
    <t>英語,学習,書く,話す,ボルダリング,メンタル,Active Learning,進化する,ガラクタ</t>
  </si>
  <si>
    <t>ゲーム,デジタル,IT,学ぶ,遊ぶ,プログラミング,ものづくり,やる気,報酬,進化する,ガラクタ</t>
  </si>
  <si>
    <t>DPC,ビッグデータ,情報,正しい,選択,EBM,科学的,医療,AI,進化する,ガラクタ</t>
  </si>
  <si>
    <t>デブ菌,やせ菌,老化菌,若返り菌,腸内細菌,フローラ,進化するガラクタ</t>
  </si>
  <si>
    <t>虫,クチクラ,羽化,気門,気管,単為生殖,有性生殖,クローン,擬態,威嚇,戦略,進化する,ガラクタ</t>
  </si>
  <si>
    <t>難問,数学,絵,ヒント,解決,規則性,進化する,ガラクタ</t>
  </si>
  <si>
    <t>落下実験,試行数,等差数列の和,絵,理解,抜き取り試験数,進化する,ガラクタ</t>
  </si>
  <si>
    <t>意識,存在,無,善,悪,神,自由,哲学,名著,人間,創造,進化する,ガラクタ</t>
  </si>
  <si>
    <t>野外活動,知恵,巻き結び,タープ,繋ぐ,三角巾,捻挫,登山靴,修理,スカーフ,進化する,ガラクタ</t>
  </si>
  <si>
    <t>教師あり,教師なし,仏教,神道,鏡,素の自分,祈り,集合体,経営者,目標設定,進化する,ガラクタ</t>
  </si>
  <si>
    <t>人生,山,谷,辛いこと,失敗,修行,神様,呑兵衛,想い出,進化する,ガラクタ</t>
  </si>
  <si>
    <t>遊び,手作り,シンプル,集団,偶然性,ルール,日光,進化する,ガラクタ</t>
  </si>
  <si>
    <t>文字起こし,短文,改行,繋ぐ,ワード,置換,空欄,進化する,ガラクタ</t>
  </si>
  <si>
    <t>gacco,オンライン講座,TAGAKI,英語力,多書き,進化する,ガラクタ</t>
  </si>
  <si>
    <t>ハウルの動く城,フリューゲルホルン,ミロスラフ,ケイマル,コンサート,ライブ,進化する,ガラクタ</t>
  </si>
  <si>
    <t>レイノルズ数,代表長,粘性力,慣性力,粘り気,カルマン渦,進化する,ガラクタ</t>
  </si>
  <si>
    <t>python,Google drive,Colaboratory,機械学習,tensorflow,コード,進化する,ガラクタ</t>
  </si>
  <si>
    <t>文字起こし,OCR,python,pyocr,Tesseract OCR,活字,画像,進化する,ガラクタ</t>
  </si>
  <si>
    <t>プログラム言語,目的,用途,無料,PROGATE,進化する,ガラクタ</t>
  </si>
  <si>
    <t>Java Script,API,プログラム間のやり取り,文字起こし君,進化する,ガラクタ</t>
  </si>
  <si>
    <t>虫歯,歯周病,糖分,予防,治療,ストレス,酸性,中和,再石灰化,進化する,ガラクタ</t>
  </si>
  <si>
    <t>絵,浮世絵,文化,世相,挿絵,江戸,田舎荘子,星図,駄洒落,デザイン,妖怪,進化する,ガラクタ</t>
  </si>
  <si>
    <t>仏教,自力本願,他力本願,念仏,禅,悟り,極楽浄土,阿弥陀如来,進化する,ガラクタ</t>
  </si>
  <si>
    <t>雑草,小さい,花,ユニーク,形,拡大,自然,進化する,ガラクタ</t>
  </si>
  <si>
    <t>科学,芸術,アート,視点,コラボ,産み出す,刺激,進化する,ガラクタ</t>
  </si>
  <si>
    <t>単位,計算,意味,パラメータ,関与,進化する,ガラクタ</t>
  </si>
  <si>
    <t>測定器,評価法,本質,レベル,知恵,品質工学,物理量,計測,進化する,ガラクタ</t>
  </si>
  <si>
    <t>目的機能,基本機能,品質工学,初心者,本,組合せ,進化する,ガラクタ</t>
  </si>
  <si>
    <t>火の鳥,不死鳥,生,死,欲望,長編小説,過去,現在,未来,ストーリー,進化する,ガラクタ</t>
  </si>
  <si>
    <t>直交表実験,欠測処理,失敗,意図しない結果,SN比,要因効果図,進化する,ガラクタ</t>
  </si>
  <si>
    <t>ルール,チェック,作業,本質,軽重,品質,進化する,ガラクタ</t>
  </si>
  <si>
    <t>品質工学,機能窓,境界値,窓枠,効率,当たりつけ,SN比,直交表,進化する,ガラクタ</t>
  </si>
  <si>
    <t>機能窓,信号,ノイズ,広い,加法性,SN比,信号,ノイズ,進化する,ガラクタ</t>
  </si>
  <si>
    <t>品質工学,最適条件,利得,要因効果図,バリ,成形品,金型寸法,転写性,要求寸法,チューニング,進化する,ガラクタ</t>
  </si>
  <si>
    <t>L18直交表,６種類,水準,SN比,割り付け,絞り込み,進化する,ガラクタ</t>
  </si>
  <si>
    <t>校正,再調整,校正方式,品質工学,過去,未来,保証,手順,進化する,ガラクタ</t>
  </si>
  <si>
    <t>ナショナルジオグラフィック,ジャンル,話のネタ,引き出し,進化する,ガラクタ</t>
  </si>
  <si>
    <t>ブラックホール,画像,電波望遠鏡,超長基線電波干渉計,合成,逆変換,アルゴリズム,進化する,ガラクタ</t>
  </si>
  <si>
    <t>直交表実験,50点問題,要因効果図,水準幅,誤差因子,利得,確認実験,生データ,進化する,ガラクタ</t>
  </si>
  <si>
    <t>生データ,最適条件,最悪条件,推定利得,確認利得,SN比,要因効果図,進化する,ガラクタ</t>
  </si>
  <si>
    <t>時間,段取り,順番,効率的,実験指図書,直交表実験,品質工学,進化する,ガラクタ</t>
  </si>
  <si>
    <t>L12,L18,直交表,実験計画法,相互作用,スクリーニング,傾向,進化する,ガラクタ</t>
  </si>
  <si>
    <t>ST,Se,Sβ,全変動,誤差変動,傾き変動,進化する,ガラクタ</t>
  </si>
  <si>
    <t>SN比,品質工学,平方和,全変動,偏り,誤差変動,傾きの変動,誤差因子,開き具合、進化する,ガラクタ</t>
  </si>
  <si>
    <t>品質工学,システム分割,制御因子,誤差因子,前後工程,プロセス機能展開表,進化する,ガラクタ</t>
  </si>
  <si>
    <t>品質工学,非線形,転写性,成形,標準SN比法,大小,並べ替え,誤差因子,進化する,ガラクタ</t>
  </si>
  <si>
    <t>品質工学,欠測,〇×,数値化,SN比,50点問題,外観,効果,進化する,ガラクタ</t>
  </si>
  <si>
    <t>品質工学,動特性,評価法,再現性,簡便に,信号因子,理想,ゼロ点比例式,SN比,特性値,進化する,ガラクタ</t>
  </si>
  <si>
    <t>品質工学,目的機能,理想,品質特性,明確,入力,出力,システム,進化する,ガラクタ</t>
  </si>
  <si>
    <t>品質工学、タグチメソッド,信ずる,救われる,実験計画法,進化する,ガラクタ</t>
  </si>
  <si>
    <t>ピアニスト,筋肉,ラフマニノフ筋，リスト筋,ショパン筋,ベートーベン筋,アスリート,進化する,ガラクタ</t>
  </si>
  <si>
    <t>スポーツ,音楽,たゆまない,練習,継続,努力,目標,頂点,進化する,ガラクタ</t>
  </si>
  <si>
    <t>樹齢,胸高周囲,データ,確認,進化する,ガラクタ</t>
  </si>
  <si>
    <t>なめくじ,カタツムリ,おろし金,歯,音,軟体動物,進化する,ガラクタ</t>
  </si>
  <si>
    <t>余因子展開,π結合,分子軌道,ベンゼン,ブタジエン,進化する,ガラクタ</t>
  </si>
  <si>
    <t>Schrödingerの波動方程式,Hückel法,分子軌道法,エネルギー,最小,固有値,進化する,ガラクタ</t>
  </si>
  <si>
    <t>３次元,角度,数値化,データの積算,逆変換,python,radon,画像処理,医療用,進化する,ガラクタ</t>
  </si>
  <si>
    <t>視点,座標変換,次元,マトリクス計算,行列,ワールド,ローカル,ビュー,X線CT,進化する,ガラクタ</t>
  </si>
  <si>
    <t>行列,座標変換,X線CT,立体視,有限要素法,同次座標,平行移動,回転,鏡映,進化する,ガラクタ</t>
  </si>
  <si>
    <t>行列,シンプル,写像,射影,座標返還,直線,平面,進化する,ガラクタ</t>
  </si>
  <si>
    <t>第6感,磁気,菌,腸内,第２の脳,牛,Google earth,gut feeling,牧場,進化する,ガラクタ</t>
  </si>
  <si>
    <t>樹木希林,一切なりゆき,面白がって,平気,比べない,生き方,日々是好日,進化する,ガラクタ</t>
  </si>
  <si>
    <t>固有値,固有値ベクトル,主成分分析,多次元,行列,第１主成分軸,射影,分散,進化する,ガラクタ</t>
  </si>
  <si>
    <t>主成分分析,第１主成分,射影,分散,大きい,効果,寄与率,固有値,固有ベクトル,進化する,ガラクタ</t>
  </si>
  <si>
    <t>固有値,固有値ベクトル,可視化,イメージ,python,numpy,進化する,ガラクタ</t>
  </si>
  <si>
    <t>固有値,固有ベクトル,行列式,単位行列,２次方程式,係数,進化する,ガラクタ</t>
  </si>
  <si>
    <t>固有値,λ,１,定常状態,破綻,交渉,強硬度,平和,,渦巻,経済,政治,進化する,ガラクタ</t>
  </si>
  <si>
    <t>固有値,固有ベクトル,対角行列,経済,予測,回転,進化する,ガラクタ</t>
  </si>
  <si>
    <t>記憶,感情,海馬,短期,長期,定着,5感,リンク,引き出し,大脳皮質,進化する,ガラクタ</t>
  </si>
  <si>
    <t>フーリエ変換,離散,アルゴリズム,似たパターン,奇数,偶数,マトリックス,進化する,ガラクタ</t>
  </si>
  <si>
    <t>周期的,波,無限,観測時間,フーリエ変換,不確定さ,周波数特性,予測,進化する,ガラクタ</t>
  </si>
  <si>
    <t>フーリエ級数、フーリエ展開,フーリエ変換,フーリエ逆変換,周期的,カーブフィッティング、進化する、ガラクタ</t>
  </si>
  <si>
    <t>オイラーの公式,マクローリン展開,微分,積分,係数,フーリエ展開,進化する,ガラクタ</t>
  </si>
  <si>
    <t>品質工学,直交表,相関係数,ベクトルの内積,フーリエ展開,周波数特性,進化する,ガラクタ</t>
  </si>
  <si>
    <t>蝸牛,有毛細胞,加齢性難聴,高い,音,,消耗,母音,フォルマント,共振,進化する,ガラクタ</t>
  </si>
  <si>
    <t>離散フーリエ展開,周期,一定,サンプリング,周波数特性,積分,短冊,進化する,ガラクタ</t>
  </si>
  <si>
    <t>有限要素法,節点,アーチ,力,見える化,python,パソコン,進化する,ガラクタ</t>
  </si>
  <si>
    <t>有限要素法,熱流体解析,矩形メッシュ,python,進化する,ガラクタ</t>
  </si>
  <si>
    <t>電子顕微鏡写真,超極微細,空間,異次元,アート,マイクロマシニング,進化する,ガラクタ</t>
  </si>
  <si>
    <t>ニューラルネットワーク,畳み込み,python,numpy,配列,画像処理,進化する,ガラクタ</t>
  </si>
  <si>
    <t>天然知能,人工知能,自然知能,向こう側,想像,受け入れる,外部,進化する,ガラクタ</t>
  </si>
  <si>
    <t>ウイルス,形,球状,棒状,バクテリオファージ,正二十面体,頭,尻尾,核酸,医療,進化する,ガラクタ</t>
  </si>
  <si>
    <t>身近な,数学,式,説明,黄金比,白銀比,ポイント還元セール,まばたき,撮影,進化する,ガラクタ</t>
  </si>
  <si>
    <t>みかづき,塾,教育,クレセント,意味深長,進化する,ガラクタ</t>
  </si>
  <si>
    <t>異常検知,認識,アルゴリズム,人間,密度,AI,人工知能,進化する,ガラクタ</t>
  </si>
  <si>
    <t>クラスタリング,fit,アルゴリズム,pythron,ライブラリ,パターンデータ,進化する,ガラクタ</t>
  </si>
  <si>
    <t>DBSCAN法,KMeans法,教師なし学習,クラスタ分類,手つなぎ鬼,アルゴリズム,進化する,ガラクタ</t>
  </si>
  <si>
    <t>KMeans法、KNN法,教師あり学習,,教師なし学習,クラスタ分類,進化する,ガラクタ</t>
  </si>
  <si>
    <t>AI,機械学習,ディープラーニング,ニューラルネットワーク,ｋNN法,python,進化する,ガラクタ</t>
  </si>
  <si>
    <t>ソフト,プログラム,ゲーム,チェック,構想,反射,速度,反転、進化する,ガラクタ</t>
  </si>
  <si>
    <t>逆行列,係数,分母,０,絵,計算不能,python,進化する,ガラクタ</t>
  </si>
  <si>
    <t>pygame,キャラクタ,仮想画面,Sprite,コマンド,ゲーム,進化する,ガラクタ</t>
  </si>
  <si>
    <t>python,pygame,ゲーム,応用,多方面,進化する,ガラクタ</t>
  </si>
  <si>
    <t>行列,ベクトル,絵,イメージ,python,逆行列,掛算,平行四辺形,進化する,ガラクタ</t>
  </si>
  <si>
    <t>ストロボ,モーター,白色LED,円盤,スリット,ストップモーション,回転数,進化する,ガラクタ</t>
  </si>
  <si>
    <t>マジックアイ,ステレオグラム,自作,平行法,交差法,眼,ストレッチ,オブジェクト,進化する,ガラクタ</t>
  </si>
  <si>
    <t>脳,左右,眼,映像,画像,虫眼鏡,浮き出る,混乱ステレオグラム,進化する,ガラクタ</t>
  </si>
  <si>
    <t>歴史,定量的,科学,数値,イメージ百万石,陰陽師,天文学,気象,進化する,ガラクタ</t>
  </si>
  <si>
    <t>自然,Get SORTED,推理,情報,５感,感じる、進化する,ガラクタ</t>
  </si>
  <si>
    <t>統計的管理状態,Cpk,Ppk,管理図,標準偏差,係数,UCL,LCL,USL,LSL,進化する,ガラクタ</t>
  </si>
  <si>
    <t>超ひも理論,閉じたひも,開いたひも,素粒子,グルーオン,クォーク,異次元空間,重力,進化する,ガラクタ</t>
  </si>
  <si>
    <t>干支,亥,イノシシ,豚,中国,猫,山羊,水牛,ワニ,アジア圏,進化する,ガラクタ</t>
  </si>
  <si>
    <t>進化する,ガラクタ,電子書籍,立春,心新たに,ブログ</t>
  </si>
  <si>
    <t>第６の幸福,孔子,書経,アーノルド,第６の幸福をもたらす宿,マザーグース,進化する,ガラクタ</t>
  </si>
  <si>
    <t>アニマルトラッキング,歩行状態,足跡,形状,糞,生息域,雪,湿地,進化する,ガラクタ</t>
  </si>
  <si>
    <t>アニメーション,パラパラアニメ,パワーポイント,画面の自動切り替え,進化する,ガラクタ</t>
  </si>
  <si>
    <t>htm,gif,imagemagick,連結,アニメーション,複数,画像ファイル,動画,進化する,ガラクタ</t>
  </si>
  <si>
    <t>パラパラ漫画,ArtistAnimation,FuncAnimation,アニメーション,pythron,進化する,ガラクタ</t>
  </si>
  <si>
    <t>アニメーション,python,matplotlib,ビッグバン,Web情報,有限要素法,進化する,ガラクタ</t>
  </si>
  <si>
    <t>転置行列,有限要素法,ベクトル,内積,代数的,平方和,相関係数,品質工学,直交表,進化する,ガラクタ</t>
  </si>
  <si>
    <t>読書,良質,感覚的,同時,読めない本,成長,速読,遅読,進化する,ガラクタ</t>
  </si>
  <si>
    <t>認知心理学,情報,知識,引き出し,コミュニケーション,進化する,ガラクタ</t>
  </si>
  <si>
    <t>認知心理学,情報,知識,コミュニケーション,わかったつもり,進化するガラクタ</t>
  </si>
  <si>
    <t>画像,数値化,２値化,白黒,ヒストグラム,AI,応用,anaconda,Jupyter,進化するガラクタ</t>
  </si>
  <si>
    <t>Pillow,画像処理,輪郭,Jupyter,数値化,識別,AI,簡単,コマンド,進化するガラクタ</t>
  </si>
  <si>
    <t>anaconda,spyder,jupyter book,python,ライブラリ,機械学習,ディープラーニング,進化するガラクタ</t>
  </si>
  <si>
    <t>シャボン玉,静電気,変形,水中シャボン玉,ドライアイス,浮遊,原理,親水基,疎水基,進化するガラクタ</t>
  </si>
  <si>
    <t>徳川家康,タヌキじじい,ホトトギス,適材適所,物事,良し悪し,判断,好き嫌い,進化するガラクタ</t>
  </si>
  <si>
    <t>江戸城,白,漆喰,平和,象徴,笑い積み,鏡石,修羅,矢,算木積み,角稜線,構造計算,矢,進化するガラクタ</t>
  </si>
  <si>
    <t>江戸城,武蔵野台地,等高線図,皇居,水道橋,暗渠,インフラ,飲み水,上水,進化するガラクタ</t>
  </si>
  <si>
    <t>鬱,躁,種,進化,守る,ポジティブ,休み時間,オス,メス,配偶子,戦略,多数決,進化するガラクタ</t>
  </si>
  <si>
    <t>R,python,プログラム,フラクタル図形,コッホ曲線,数学,美,再帰関数,進化するガラクタ</t>
  </si>
  <si>
    <t>白銀比,生け花,5,7,黄金比,フラワーアレンジメント,日本の美,進化するガラクタ</t>
  </si>
  <si>
    <t>統計ソフト,R,主成分分析,有用性,進化するガラクタ</t>
  </si>
  <si>
    <t>クラスター分析,１行,コマンド,簡単,樹状図,デンドログラム,統計,R,進化するガラクタ</t>
  </si>
  <si>
    <t>統計ソフト,R,多変量解析,主成分分析,対応分析,進化するガラクタ</t>
  </si>
  <si>
    <t>統計ソフト,R,Excel,分析ツール,コマンド,プロンプト,マトリックス,多変量解析,進化するガラクタ</t>
  </si>
  <si>
    <t>紙パズル,頭,柔らかく,リラックス,アルファ波,寝かせる,進化するガラクタ</t>
  </si>
  <si>
    <t>年賀状,隠絵,隠文字,,亥,遊び心,進化するガラクタ</t>
  </si>
  <si>
    <t>火炎放射,火を噴くゴジラ,フィルムケース,エタノール,圧電素子,画びょう,進化するガラクタ</t>
  </si>
  <si>
    <t>石松子,胞子,粉末,チャッカマン,シリコンチューブ,火炎放射器,進化するガラクタ</t>
  </si>
  <si>
    <t>出初式,梯子乗り,伝統文化,消防団,地域,コミュニケーション,継承,進化するガラクタ</t>
  </si>
  <si>
    <t>NumPy, SciPy,matplotlib,pandas,数値計算,グラフ化,統計計算,アニメーション,進化するガラクタ</t>
  </si>
  <si>
    <t>python,turtle,描画,ソフト,コード,学習用,簡単,応用可能,進化するガラクタ</t>
  </si>
  <si>
    <t>Python,パイソン,物理数学,統計,ビッグデータ,AI（人工知能）,進化するガラクタ</t>
  </si>
  <si>
    <t>ピーターラビット.グレイティストショーマン,プーと大人になった僕,大切なもの,進化するガラクタ</t>
  </si>
  <si>
    <t>ジャンル,好奇心,実践,関心事,テーマ,メッセージ,十干十二支,己亥,進化するガラクタ</t>
  </si>
  <si>
    <t>ジルベスターカウントダウンコンサート,アイーダ,凱旋行進曲,ヴェルディ,進化するガラクタ</t>
  </si>
  <si>
    <t>インターネット,Windows,システム,詐欺,クッキー,ウィルス対策ソフト,自己防衛,進化するガラクタ</t>
  </si>
  <si>
    <t>紙、パズル,階段,リング,知恵の輪,一枚の紙,不可能物体,頭の体操,進化するガラクタ</t>
  </si>
  <si>
    <t>餅つき,竈,蒸籠,簀の子,熾火,臼,杵,焼き芋,アルミホイル,新聞紙,炭,進化するガラクタ</t>
  </si>
  <si>
    <t>紙,パズル,名刺,ハガキ,通り抜け,３現主義,現物,通り抜け,進化するガラクタ</t>
  </si>
  <si>
    <t>迷路の中のウシ,論理迷路,月,飛び越える,マザーグース,意味不明,わらべ歌,童謡,思い付き,進化するガラクタ</t>
  </si>
  <si>
    <t>障子,光,取り込み,温湿度調節,フィタリング,風情,多機能,日本の文化,雪明り,進化するガラクタ</t>
  </si>
  <si>
    <t>高速度写真,水滴,落下,ミルク,王冠,瞬間,球形,進化するガラクタ</t>
  </si>
  <si>
    <t>イルミネーション,LED,人気スポット,スノーフォール,流星,感動,癒し,進化するガラクタ</t>
  </si>
  <si>
    <t>FEM,構造体,応力集中,崖崩れ,推測,流れ,進化するガラクタ</t>
  </si>
  <si>
    <t>ＦＥＭ,Ｂマトリックス,Dマトリックス,Kマトリックス,行列,転置,片持ち梁,ストレス,進化するガラクタ</t>
  </si>
  <si>
    <t>FEM,有限要素法,三角,メッシュ,分割,CAE,CAD,コンピュータ,材料力学,シミュレーション,進化するガラクタ</t>
  </si>
  <si>
    <t>年賀状,アイデア,日本郵便,アイデア,飛び出す,御守,進化するガラクタ</t>
  </si>
  <si>
    <t>GR&amp;R,測定系,繰り返し性,反復性,装置変動,測定者変動,工程変動,全変動,進化するガラクタ</t>
  </si>
  <si>
    <t>分散分析、一元配置分散分析,二元配置分散分析,平方和,分散,分散比,F値,交互作用,進化するガラクタ</t>
  </si>
  <si>
    <t>2標本,対応有り無し,サンプルサイズ,母分散,未知,既知,正規分布,進化するガラクタ</t>
  </si>
  <si>
    <t>Excel,マクロ,ファイル名,収集,仕事,効率化,進化するガラクタ</t>
  </si>
  <si>
    <t>Excel,マクロ,複数,効率,自動,複数ファイル,集計,応用,進化するガラクタ</t>
  </si>
  <si>
    <t>Excel,マクロ,アンケート,集計，進化するガラクタ</t>
  </si>
  <si>
    <t>パズル,アハ体験,レザー,組立,知恵の輪,進化するガラクタ</t>
  </si>
  <si>
    <t>Excel,アニメーション,イラスト,絵画,高度,作品,応用,進化するガラクタ</t>
  </si>
  <si>
    <t>MIT.教育用プログラミング学習ソフト,Scratch,ドラッグ＆ドロップ,進化するガラクタ</t>
  </si>
  <si>
    <t>学習支援,ソフト,Ejp,論文,業務,整理,相関付け,gacco,アクティブラーニング,進化するガラクタ</t>
  </si>
  <si>
    <t>統計的検定,統計量,基準化,有意水準,ｚ値,ｔ値,両側,片側,帰無仮説,対立仮説,進化するガラクタ</t>
  </si>
  <si>
    <t>クイーン,新鮮,映画化,乗り,感動,ロック,コーラス,不滅,進化するガラクタ</t>
  </si>
  <si>
    <t>Snipping Tool,Word,Excel,パワーポイント,ペイント,画像,絵,コピー,貼り付け,簡単,進化するガラクタ</t>
  </si>
  <si>
    <t>第５感,第６感,テクノロジー,代替器官,デザイン,ミニプロジェクタ,好奇心,進化するガラクタ</t>
  </si>
  <si>
    <t>統計量,標準正規分布,基準化,標準化,標準偏差,平均値,同じ土俵,統計的検定,進化するガラクタ</t>
  </si>
  <si>
    <t>おにぎり,海苔,具,嗜好,健康効果,日本食,文化,グローバル化,相性,進化するガラクタ</t>
  </si>
  <si>
    <t>ブーム,乗る,機会,出会い,一過性,継続,ジーブズ,ウッドハウス,引き出し,進化するガラクタ</t>
  </si>
  <si>
    <t>ミュージカル,演出,ライブ,迫力,熱演,感動,エンターテイメント,キャッツ,進化するガラクタ</t>
  </si>
  <si>
    <t>特殊,一般,相対性理論,時間,進む,遅れる,光,重力,波,粒子,曲がる,進化するガラクタ</t>
  </si>
  <si>
    <t>ヒストグラム,統計処理,分布,状態,可視化,判断,分析ツール,Excel,進化するガラクタ</t>
  </si>
  <si>
    <t>プロパノータ,スチールドラム,楽器,自作,進化するガラクタ</t>
  </si>
  <si>
    <t>ＣＳＶ,ＦＤＡ,統計,ソフト,改ざん防止,セキュリティー,査察,勉強,Ｅｘｃｅｌ,分析ツール,進化するガラクタ</t>
  </si>
  <si>
    <t>重回帰,偏回帰係数,最小二乗法,ビッグデータ,相関,統計,進化するガラクタ</t>
  </si>
  <si>
    <t>ピアノ,リスト,ラ・カンパネラ,フジ子ヘミング,右脳,ライブ演奏,進化するガラクタ</t>
  </si>
  <si>
    <t>抜取検査,AQL,合格判定数,OC曲線,生産者危険,消費者危険,全数検査,進化するガラクタ</t>
  </si>
  <si>
    <t>フーリエ変換,スプライン補間,ラグランジュ補間,Excel,フィッティング,曲線,三角関数,進化するガラクタ</t>
  </si>
  <si>
    <t>近似式,Excel,ソルバー,化成品,０次,１次,２次,反応速度,反応速度係数,アレニウス,進化するガラクタ</t>
  </si>
  <si>
    <t>本,逸話,夢,力,絵本,旅,うんちく,世界,知見,絵本,進化するガラクタ</t>
  </si>
  <si>
    <t>ストラディバリウス,ヴァイオリン,魅了,製作,科学,魂柱,サウンドホール,響く,進化するガラクタ</t>
  </si>
  <si>
    <t>覆面算,数字,言葉,筆算,当てはめ,解読,プログラム,前提条件,Excel,AI,全自動,進化するガラクタ</t>
  </si>
  <si>
    <t>国土地理院,地形図,google map,ストリートビュー,航空写真,行けない場所,旅行,進化するガラクタ</t>
  </si>
  <si>
    <t>地形図,大潟富士,低い,地名,凹み,災害,由来,体積,進化するガラクタ</t>
  </si>
  <si>
    <t>2cellos,迫力,叙情的,チェロ,ハレルヤ,別ジャンル,曲,進化するガラクタ</t>
  </si>
  <si>
    <t>化学実験,パフォーマンス,美しい,色,爆発,反応,錬金術,魔女,進化するガラクタ</t>
  </si>
  <si>
    <t>くまのプーさん,ロビン,大人,今日は何の日？,本当に大切なもの,仕事,効率,進化するガラクタ</t>
  </si>
  <si>
    <t>第１種の過誤,第２種の過誤,母集団,標本,サンプリング数,α,β,１-β,検出力,平均,進化するガラクタ</t>
  </si>
  <si>
    <t>サンプリング数,統計的,技術,品質,コスト,当たり付け,境界値,傾向,品質工学,閾値,信頼度,進化する,ガラクタ</t>
  </si>
  <si>
    <t>ばらつき,分散,標準偏差,V,σ,二乗,平方和,平均値,平方根,天秤,重心,距離,進化する,ガラクタ</t>
  </si>
  <si>
    <t>平均値,回帰,近づく,ゴルドン,回帰式,相関係数,復元力,発散,統計的,遺伝,進化する,ガラクタ</t>
  </si>
  <si>
    <t>巻き結び,杭,新聞紙,雑誌,束,シンプル,縄ハシゴ,丸い輪,重ねる,進化する,ガラクタ</t>
  </si>
  <si>
    <t>工程能力指数,標準偏差,３σ,６σ,Cp,Cpk,変曲点,正規分布,標準正規分布,基準化、進化する,ガラクタ</t>
  </si>
  <si>
    <t>相関係数,決定係数,当てはまり度,最小二乗法,回帰式,ベクトル,内積,平方和,進化する,ガラクタ</t>
  </si>
  <si>
    <t>量子コンピュータ,量子ゲート,量子アニーリング,最適解,ニューラル,自然,マヨラナ粒子,進化する,ガラクタ</t>
  </si>
  <si>
    <t>頭の体操,思考,立体,論理,飛躍,具体的,短縮,変換,人工知能,発想力,進化する,ガラクタ</t>
  </si>
  <si>
    <t>単分子膜,累積膜,親水基,疎水基,占有面積,アボガドロ数,固体凝縮膜,クロロフィル,進化する,ガラクタ</t>
  </si>
  <si>
    <t>墨流し,カラー,マーブル,手法,オリジナル,１つ,炭素,ゼラチン,油,尾形光琳,進化する,ガラクタ</t>
  </si>
  <si>
    <t>距離、ユークリッド距離,マンハッタン距離,マハラノビス距離,自然界,粘菌,最短距離,進化する,ガラクタ</t>
  </si>
  <si>
    <t>Hub,光合成,糖,真菌,菌根,栄養分,配分,共生,配分,害虫,警告,メッセージ,進化する,ガラクタ</t>
  </si>
  <si>
    <t>オカリナ,音色,バラエティー,初心者,楽しめる,楽器,健康,デュエットオカリナ,ソロ,進化する,ガラクタ</t>
  </si>
  <si>
    <t>曲線,正方形,ヒルベルト曲線,１対１,直線,16進数,コード化,位置情報,数学,進化する,ガラクタ</t>
  </si>
  <si>
    <t>神無月,神在月,出雲大社,集結,会議,縁結び,千と千尋の神隠し,お風呂,癒し,宇宙,神殿,進化する,ガラクタ</t>
  </si>
  <si>
    <t>待ち時間,稼働率,処理時間,理論式,直感,前提条件,違和感,進化する,ガラクタ</t>
  </si>
  <si>
    <t>樹木,警報ガス,仲間,ネットワーク,根,菌類,同盟,栄養,巻き枯らし,巨大キノコ,進化する,ガラクタ</t>
  </si>
  <si>
    <t>NASA,ガンマ線,星座,ゴジラ,富士山,バースト,地球,進化する,ガラクタ</t>
  </si>
  <si>
    <t>周波数,波,フーリエ展開,直交,面積,ゼロ,分解,合成,周波数アナライザー,成分,周期,進化する,ガラクタ</t>
  </si>
  <si>
    <t>数値,グラフ,相関,分布,形状,傾向,因果関係,検証,見せ方,平均値,標準偏差,統計,進化する,ガラクタ</t>
  </si>
  <si>
    <t>日本再発見,文化,価値観,良さ,外国人,見直す,旅,観光客,進化する,ガラクタ</t>
  </si>
  <si>
    <t>10円玉,紙,穴,通してみる,立方体,自分,大きい,柔軟,頭の体操,ゲーム,動画,静的,進化する,ガラクタ</t>
  </si>
  <si>
    <t>フーリエ級数,波,振動数,振幅,倍音,音叉,,合成波,音色,フーリエの冒険,進化する,ガラクタ</t>
  </si>
  <si>
    <t>ルーロー,三角形,正方形,穴,加工,掃除機,隅,ロータリーエンジン,キャタピラー,進化する,ガラクタ</t>
  </si>
  <si>
    <t>音名,Ｈ,ドレミファ,ストーリー,Ａ,基準,ドレミの歌,進化する,ガラクタ</t>
  </si>
  <si>
    <t>虫の音,こおろぎ,きりぎりす,オス,メス,ビートルズ,アビー・ロード,鳴声,平安時代,進化する,ガラクタ</t>
  </si>
  <si>
    <t>MTシステム,T法,原因究明,数値化,単位空間,信号空間,総合推定SN比,貢献度,パターン,進化する,ガラクタ</t>
  </si>
  <si>
    <t>ＭＴ（マハラノビス・タグチ）システム,マハラノビスの距離D,単位空間,相関係数,進化する,ガラクタ</t>
  </si>
  <si>
    <t>無料で学べるオンライン大学講,講座,統計学,ビッグデータ解析,必須アイテム,進化する,ガラクタ</t>
  </si>
  <si>
    <t>品質工学,直交表,相関係数,共分散,標準偏差,ベクトル,内積,cosθ,直交,進化する,ガラクタ</t>
  </si>
  <si>
    <t>夢,活字,絵画,音楽,共感,よいもの,伝えたいもの,活版印刷,三日月堂,進化する,ガラクタ</t>
  </si>
  <si>
    <t>カルミナ・ブラーナ,運命,女神,ストーリー性,テンポ感,合唱曲,ユニーク,カウンターテナー,進化する,ガラクタ</t>
  </si>
  <si>
    <t>類似,空耳,モチーフ,好きな,音楽,作曲家,曲,反映,進化する,ガラクタ</t>
  </si>
  <si>
    <t>チェロ,音域,広い,深み,音色,癒し,ＢＧＭ,読書,進化する,ガラクタ</t>
  </si>
  <si>
    <t>スライド,トロンボーン,グリッサンド,ハーモニー,神の楽器,教会音楽,進化する,ガラクタ</t>
  </si>
  <si>
    <t>ピアノ,シンセサイザー,冨田勲,月の光,ドビッシー,新日本紀行,宇宙的，進化する,ガラクタ</t>
  </si>
  <si>
    <t>ホルン,オーケストラ,溶け合う,パオー,象の鳴き声,慕情,クラシック,作曲家,進化する,ガラクタ</t>
  </si>
  <si>
    <t>サックス,サクソフォーン,ジャズ,クラシック,音色,4重奏,ハーモニー,スクエア,進化する,ガラクタ</t>
  </si>
  <si>
    <t>動物,夢,睡眠,意志,意識,人間,傲慢,偏見,共存,コミュニケーション,心,進化する,ガラクタ</t>
  </si>
  <si>
    <t>幻想交響曲,舞踏会,バージョン,コルネット,指揮者,曲,雰囲気,進化する,ガラクタ</t>
  </si>
  <si>
    <t>セルパン,オフィクレイド,幻想交響曲,ベルリオーズ,チューバ,ユーフォニア,中低音,ハーモニー,進化する,ガラクタ</t>
  </si>
  <si>
    <t>ストラヴィンスキー,春の祭典,ギロ,ラテン楽器,効果,作曲家,思い入れ,オーディオチェック,進化する,ガラクタ</t>
  </si>
  <si>
    <t>教会,結婚式,オルガン,旋律,讃美歌,フィンランド,第２の国家,フィンランシア,シベリウス,進化する,ガラクタ</t>
  </si>
  <si>
    <t>武満徹,現代音楽,叙情的,喰わず嫌い,秋の夜長,音楽,読書,至福,聞き比べ,指揮者,進化する,ガラクタ</t>
  </si>
  <si>
    <t>感情移入,声,カザロス,鳥の歌,国連スピーチ,ピース,音楽,指揮者,平和,進化する,ガラクタ</t>
  </si>
  <si>
    <t>災害時,身近,知恵,防災,ランタン,鏡、浮き輪,懐中電灯,買い物袋,進化する,ガラクタ</t>
  </si>
  <si>
    <t>想像力,ハリネズミ,行動,別世界,踏み出す,偶然,引き出し,リンク,進化する,ガラクタ</t>
  </si>
  <si>
    <t>動物,生態,嘘つき,シジュウカラ,ミツバチ,ハリネズミ,カラス,恒温,変温,進化する,ガラクタ</t>
  </si>
  <si>
    <t>星,月の満ち欠け,時計,太陽,方角,方位,建造物,太陽パネル,衛星放送,アンテナ,年輪,進化する,ガラクタ</t>
  </si>
  <si>
    <t>月面,火星,生命体,構造体,メッセージ,宇宙人,アルファベット,LOVE,Curiostiy,探査機,進化する,ガラクタ</t>
  </si>
  <si>
    <t>月面,兎,餅つき,捨身,仏教,ジャータカ,帝釈天,今昔物語,中秋の名月,三兎紋,進化する,ガラクタ</t>
  </si>
  <si>
    <t>コウモリ,糞,蚊,目玉,中国,料理,スープ,バッドグアノ,肥料,リン,花,進化する,ガラクタ</t>
  </si>
  <si>
    <t>アイデア,直観力,右脳,鍛える,生,音楽,美術,感動,映画,本,５感,手足を動かす,進化する,ガラクタ</t>
  </si>
  <si>
    <t>キャンプファイヤー,アクションソング,間,開く,レパートリー,動作,ゆっくり,進化する,ガラクタ</t>
  </si>
  <si>
    <t>寸劇,スタンツ,短時間,観衆,ストーリー,チーム,アイデア,役割分担,業務,いただきます,進化する,ガラクタ</t>
  </si>
  <si>
    <t>アクションソング,恥,外聞,清水の舞台,飛び降りる,人見知り,大げさ,動作,進歩する,ガラクタ</t>
  </si>
  <si>
    <t>ボーイスカウト歌集,民謡,輪唱,短い言葉,キャンプファイヤー,進化する,ガラクタ</t>
  </si>
  <si>
    <t>チーヤン,歌集,作詞,作曲,歌,ボーイスカウト,野外料理,手旗,星座,情景,キャンプ,進化する,ガラクタ</t>
  </si>
  <si>
    <t>何を,信じる,自分,信仰,宗教,スカウツ・オウン,神様,感謝,家族,ちーやん夜話集,進化する,ガラクタ</t>
  </si>
  <si>
    <t>ペーパータワー,ペーパーブリッジ,ゲーム,知識,経験,発想力,アイデア,進化する,ガラクタ</t>
  </si>
  <si>
    <t>拡散,時間の平方根,標準偏差,中心値原理,母集団,標本,ｎ数,進化する,ガラクタ</t>
  </si>
  <si>
    <t>居合,達人,ロボット,ティーチング,ＡＩ,能力,退化,進化する,ガラクタ</t>
  </si>
  <si>
    <t>1/ｆ,ゆらぎ,虫の音,氷の融解,蒸発,ろうそく,小川,宮本武蔵,五輪書,心拍数,鼓動,進化する,ガラクタ</t>
  </si>
  <si>
    <t>心地良い音,法則,1/ｆ,周波数,λ,ホワイトノイズ,ピンクノイズ,赤ちゃん,お母さん,鼓動,進化する,ガラクタ</t>
  </si>
  <si>
    <t>倍音,弦,整数倍,周波数,スペクトル,深み,安らぎ,進化する,ガラクタ</t>
  </si>
  <si>
    <t>振動数,振幅,固有振動数,共鳴,共振,ワイングラス,破壊,ばね,結合,進化する,ガラクタ</t>
  </si>
  <si>
    <t>ワイングラスハープ,神秘的,宇宙,音色,振動,水の量,楽器</t>
  </si>
  <si>
    <t>音,振動,見える,スピーカー,周波数,砂,エネルギー</t>
  </si>
  <si>
    <t>リーマンゼータ関数,リーマン予想,零点,オイラー,ラマヌジャン,２乗（自乗）,超弦理論</t>
  </si>
  <si>
    <t>ピタゴラス,オイラー,数学者,音律,純正律,平均律,ハモる,心地良い</t>
  </si>
  <si>
    <t>紙,折る,厚さ,地球,月,太陽,距離,数学,想像,宇宙の果て,折鶴,巨大</t>
  </si>
  <si>
    <t>祖先,数,人類皆兄弟,日本人,ルーツ,一夫一婦,政治,騒動</t>
  </si>
  <si>
    <t>記憶,回路,長期,繰り返し,知識,訓練,手足</t>
  </si>
  <si>
    <t>ツナグ,使者,死者,生者,アインシュタイン,脳,標本,舌,会う,発見,偉大</t>
  </si>
  <si>
    <t>Excel,ハイパーリンク,手順,ファイル管理,複雑,検索,効率化</t>
  </si>
  <si>
    <t>小さな旅籠,隠家,五右衛門風呂,創作料理,贅沢なひととき,自然,野,花</t>
  </si>
  <si>
    <t>ダンボール,アルミホイル,ピザ,植木鉢,窯,レンガ,鉄板,網,桜のチップ,燻製,キャンプ</t>
  </si>
  <si>
    <t>直火,飯ごう,水加減,火加減,蒸らす,研ぐ,無洗米,災害時,お米</t>
  </si>
  <si>
    <t>タンパク質,熱変性,大腸菌,調理,加熱温度,乾熱滅菌,高圧蒸気滅菌,オートクレーブ滅菌,湿熱滅菌</t>
  </si>
  <si>
    <t>芽胞菌,納豆菌,耐熱性,煮沸,アルコール消毒,種の維持,滅菌,加熱温度,加熱時間</t>
  </si>
  <si>
    <t>クリプトビオシス,クマムシ,ネムリユスリカ,トレハロース,水分,乾燥,シーモンキー,種の保存</t>
  </si>
  <si>
    <t>セミ,素数ゼミ,害虫,氷河,種の保存,分布,亜熱帯化</t>
  </si>
  <si>
    <t>ラプラシアン,周囲,平均値,差,計算,見積,復元力,人間社会,生活,収入</t>
  </si>
  <si>
    <t>電磁学,絵,イメージ,rot,div,電場,磁場,波,電荷,発散,水車,マクスウェル方程式</t>
  </si>
  <si>
    <t>div,rot,grad,流れ,インプット,アウトプット,微分,水車,イメージ,理解,絵,説明</t>
  </si>
  <si>
    <t>切り抜き,数式,フーリエ変換,展開,理解,現物</t>
  </si>
  <si>
    <t>行動,からだを使う,観察,理解,深さ,速さ,テンプレート,潜在能力,日常</t>
  </si>
  <si>
    <t>知らない,調べる,インターネット,答え,概算,考え,創造力,武器,情報発想</t>
  </si>
  <si>
    <t>複素数,虚軸,見方,螺旋,太陽系,公転,本質,現実,世界,圧縮</t>
  </si>
  <si>
    <t>数学,丸暗記,平方根,２乗,語呂合わせ,直感,設計,IT機器,フェルミ推定</t>
  </si>
  <si>
    <t>ヤモリ,イモリ,爬虫類,両生類,害虫,神様の使い,家守,井守,火事,テトロドトキシン,腹,白,赤</t>
  </si>
  <si>
    <t>お勧めの曲、セカンドワルツ,私のお父さん,郷愁,ストーリー,ショスタコーヴィチ,プッチーニ</t>
  </si>
  <si>
    <t>チャイコフスキー,1812年,ロシア軍,フランス軍,国家,ロシア正教の讃美歌,ラ・マルセイエーズ</t>
  </si>
  <si>
    <t>山の神様,自然,神格化,共存,災害,人間,いがみ合い,神隠し,お仕置き,御嶽山</t>
  </si>
  <si>
    <t>神の使い,動物,殺生,隠語,牡丹鍋,桜鍋,紅葉鍋,柏,いただきます,命</t>
  </si>
  <si>
    <t>カラス,知能,色,識別,喋る,神の使い,八咫烏,道具,自作,遊ぶ</t>
  </si>
  <si>
    <t>興味,情報,意識,カクテルパーティー効果,プレゼン,集中,見えている,見えない</t>
  </si>
  <si>
    <t>常識,外,情報,イメージ,見えない.科学,真理,智慧,論理的,飛躍</t>
  </si>
  <si>
    <t>モールス信号,反射,懐中電灯,点滅,ＳＯＳ,災害,遭難,語呂合わせ,音感</t>
  </si>
  <si>
    <t>手旗信号,後ろ姿,カタカナ,組合せ,時計の針,OK,SOS</t>
  </si>
  <si>
    <t>正面,後ろ姿,動作,真似る,解説書,踊り,スキー,ボード,スポーツ</t>
  </si>
  <si>
    <t>e,i,π,１,+と０,オイラー,公式,等式,回転,複素数</t>
  </si>
  <si>
    <t>友愛数,完全数,オイラーの等式,博士,家政婦,ルート,義姉,人間関係,意味,美しい</t>
  </si>
  <si>
    <t>蚊,針,皮膚,抗凝固剤,血,体温,二酸化炭素,血管,温度センサ,ガスセンサ,超音波センサ,周波数</t>
  </si>
  <si>
    <t>風鈴,自然の風,音色,智慧,暑い夏,風情</t>
  </si>
  <si>
    <t>打ち水,輻射熱,蒸発熱,簾,気孔,宇宙空間,放熱,水滴,霧状,噴霧,表面積,熱伝導</t>
  </si>
  <si>
    <t>ガウディ,サグラダファミリア,自然,模倣,建築,構造体,書物,カテナリー曲線</t>
  </si>
  <si>
    <t>アカペラ,ゴスペル,天使にラブソングを,Pentatonix,Whoopi Goldberg,究極の楽器,声帯</t>
  </si>
  <si>
    <t>暗闇,戒壇巡り,オーバーナイトハイク,不安,光,有難さ,完歩,達成感</t>
  </si>
  <si>
    <t>ヴィブラスラップ,フレクサトーン,サンダードラム,クィーカー,レインスティック,擬音,自作,楽しい,肝試し</t>
  </si>
  <si>
    <t>フォーリー,擬音,道具,本物,臨場感,技術,アーチスト</t>
  </si>
  <si>
    <t>指,関節,滑液,弾ける,水滴,穴,振動,水琴窟,高周波,癒し,脳,活性化</t>
  </si>
  <si>
    <t>フラッシュモブ,サプライズ,演奏の輪,感動,思い出,クライマックス,音楽,演奏</t>
  </si>
  <si>
    <t>ミュート,奏法,ハーマンミュート,フラッタータンギング,プランジャーミュート,トイレ掃除用品</t>
  </si>
  <si>
    <t>ピストン,ロータリーバルブ,B♭（べー）管,C（ツェー）管,ピッコロトランペット,コルネット,フリューゲルホルン</t>
  </si>
  <si>
    <t>良い音,真似,イメージ,生の音</t>
  </si>
  <si>
    <t>ベルカント,息を回す,裏階段,息,当てる,高い音,イメージ、良い音</t>
  </si>
  <si>
    <t>筋肉,継続,無理なく,腹筋,うつ伏せ寝,効能,腹式呼吸,効能</t>
  </si>
  <si>
    <t>肩こり,バランス,S字筋膜,リリース,猫背,大胸筋,反対,筋肉,鍛える</t>
  </si>
  <si>
    <t>肩凝り,肩甲骨,僧帽筋,血管,神経,圧迫,頸椎,変形,頭の重さ,腕,可動範囲</t>
  </si>
  <si>
    <t>アレクサンダーテクニーク,頭蓋骨，背骨,立禅,自然体,肩凝り,武道,楽器</t>
  </si>
  <si>
    <t>立禅,姿勢,楽器,良い音,気,</t>
  </si>
  <si>
    <t>気,立禅,give,幸せ,積み重ね,自然に,プラス</t>
  </si>
  <si>
    <t>シミュレーション,熱,Excel,差分,ラプラシアン,予測,連続,情報,積み重ね,現在,未来,上下</t>
  </si>
  <si>
    <t>EXCEL,水飲み鳥,アニメーション,グラフ機能,新たな発見</t>
  </si>
  <si>
    <t>創造力,情報,組合せ,偶然,引き出し,ガラクタ,見方,インキュベーション,バイオミメティックス</t>
  </si>
  <si>
    <t>紙,パズル,トランプ,リング,切れ目,隠す,難問,寝かす,閃く</t>
  </si>
  <si>
    <t>まぼろし,滝,池,赤池,潤井川,大沢川,大沢崩れ,雪解け水,湧き出る,富士五湖,忍野八海,柿田川,湧玉池,浸食,富士山</t>
  </si>
  <si>
    <t>渋滞,車間距離,コミュニケーション,思いやり,譲り合い,解消,エコ</t>
  </si>
  <si>
    <t>LOOK,LISTEN,ENJOY,キーワード,検索,アクセス,ウォーリー,ブログ,情報,口コミ,実験</t>
  </si>
  <si>
    <t>アルゴリズム,検索,圧縮,効率,オプティカルフロー,AI,人工知能、最大の武器,問題解決,方法,手順</t>
  </si>
  <si>
    <t>身近な物,手品,ストロー,カードリング,風船,スマホ,コミュニケーション,ネタ,安全ピン,ハンカチ</t>
  </si>
  <si>
    <t>知恵の輪,パターン,ロイド,ボタンホール,スフォードパズル,脳,活性化,パズル</t>
  </si>
  <si>
    <t>立体,想像,イメージ,頭,活性化,見方,視点,形,異なる</t>
  </si>
  <si>
    <t>矢印,向き,同じ方向,鏡,錯視</t>
  </si>
  <si>
    <t>アルミ缶,ザラメ,綿菓子,アルコールランプ,フルーツ味,飴,マニュアル,注意事項</t>
  </si>
  <si>
    <t>ベンチャー,プロジェクト,フォーラム,アルミ缶,盲導犬,資金,目標,課題,ゴール,実践,ベンチマーク,光</t>
  </si>
  <si>
    <t>パワーポイント,アニメーション,スピン,軌跡,タイミング,インパクト,プレゼン資料</t>
  </si>
  <si>
    <t>プレゼンテーション,色,ビジュアル化,グラフ,データ,アニメーション,インパクト,ゴール,共感,期待感</t>
  </si>
  <si>
    <t>赤外線,分子,振動,共鳴,共振,エネルギー,周波数,振動数,波数,波長,地震,パワー,電子レンジ,FTIR,フーリエ変換</t>
  </si>
  <si>
    <t>AM,FM,周波数,直進性,VHF,UHF,衛星放送,電磁波,指向性,アンテナ,光,振動数,エネルギー,ダメージ,リスク</t>
  </si>
  <si>
    <t>周波数,英語脳,右脳,母音,子音,ネイティブ,音,漢字</t>
  </si>
  <si>
    <t>聴診器,水,吸い上げる,木,巻き枯らし,間伐,森林,五感</t>
  </si>
  <si>
    <t>パイプホーン,スルッパ,音階,長さ,塩ビパイプ</t>
  </si>
  <si>
    <t>音,電波,鬼ごっこ,フォックスハンティング,パラボラ集音器,FMワイヤレスマイク,FMラジオ,音戯の郷</t>
  </si>
  <si>
    <t>無人島,ゲルマニウムラジオ,方鉛鉱,黄鉄鉱,バリコン,可変コンデンサ,傘,被覆銅線,アンテナ,傘ラジオ</t>
  </si>
  <si>
    <t>陽のあたる教室,音楽,挫折,悲哀,勇気,仲間,情熱,誠意,家族,生きること,ポジティブ,感動,映画</t>
  </si>
  <si>
    <t>手話,コミニュニケーション,点字,点字ブロック,挨拶</t>
  </si>
  <si>
    <t>アイヌ語,語源,地名,イランカラプテー,挨拶,川,神,ヒグマ,シカゴ,マンハッタン,インディアン</t>
  </si>
  <si>
    <t>参道、神社,明神,神明,手水舎,阿吽,狛犬,千木,水平,垂直,女神,男神,英語,ガイド</t>
  </si>
  <si>
    <t>時報,ラ,絶対音感,相対音感,童謡,ドレミファ,鍛える</t>
  </si>
  <si>
    <t>週の半ば,水曜日,hump day,ラクダ,こぶ</t>
  </si>
  <si>
    <t>消費期限,賞味期限,基準値のからくり,現状,過剰</t>
  </si>
  <si>
    <t>あやめ,しょうぶ,カキツバタ,つつじ,サツキ,シャクナゲ,違い,花元,おしべ</t>
  </si>
  <si>
    <t>人生,天秤,Give,Take,釣り合う,マイナス,プラス,好きな言霊,癒す</t>
  </si>
  <si>
    <t>ＥＸＣＥＬ,ショートカット,Ｃｔｒｌ,コピー、ペースト,行,列,挿入,削除,絶対参照,仕事,効率化</t>
  </si>
  <si>
    <t>ショートカット,Windows,左右,整理,プロジェクター</t>
  </si>
  <si>
    <t>釘,方位磁石,カナヅチ,磁力線,磁化</t>
  </si>
  <si>
    <t>ゴム,状態数,エントロピー,発熱,吸熱,熱可塑性エラストマー,溶融</t>
  </si>
  <si>
    <t>ペットボトル,ＰＥＴ,延伸,結晶性,非晶質,屈折率,散乱</t>
  </si>
  <si>
    <t>手書き,絵,観察力,コミュニケーション,イメージ,動き,原理,原因,ツール,改善,理解</t>
  </si>
  <si>
    <t>気づく,視点,鳥目,虫目,魚目,変化,全体,方向,形,異なる</t>
  </si>
  <si>
    <t>気づき,自然,優れたもの,５感,,３現主義,現場,現物,現実,学ぶ</t>
  </si>
  <si>
    <t>考える,研修,答え,受身,デジタルネイティブ世代</t>
  </si>
  <si>
    <t>手順,思考回路,万能,ゴール,現状,ギャップ,対策,ルート,知識,リスク,イメージ,理想,肝</t>
  </si>
  <si>
    <t>家紋,ルーツ,遺伝子解析,DNA,ミトコンドリア,Y染色体,日本人,縄文人,蚊,クローン</t>
  </si>
  <si>
    <t>非対称,対称,建築,庭園,西洋,華道,茶道,空間,創造,想像,美,バランス</t>
  </si>
  <si>
    <t>ターゲット,サイト,距離,データ,フィールドアーチェリー,自然,ベアボウ,フリースタイル,アニマル</t>
  </si>
  <si>
    <t>KYT,危険予知,安全,予防,過保護,安全管理,経験,対策</t>
  </si>
  <si>
    <t>和弓,洋弓,対称,非対称,リリース,蛇行,プロセス,ストレス，アーチェリー,風船割り,フィールドアーチェリー</t>
  </si>
  <si>
    <t>目的,目標,道標,一里塚,マイルストーン,ルート,狙い,願望</t>
  </si>
  <si>
    <t>ブログ,連鎖,継続,エネルギー,引き出し,ガラクタ,エントロピー,増大,マクスウェルの悪魔</t>
  </si>
  <si>
    <t>理解,電子書籍,進化する本,智慧の書,生きた証,知識,メッセージ,ブログ</t>
  </si>
  <si>
    <t>真言,マントラ,真実の言葉,サンスクリット語,如来,菩薩,役割,お釈迦様</t>
  </si>
  <si>
    <t>イモータル,哲学,不滅,智慧の書,ウパニシャッド,ショーペンハウアー,空海,筒井康隆,ブラックダイクバンド</t>
  </si>
  <si>
    <t>最近流行のpython（パイソン）を使ってみよう</t>
    <phoneticPr fontId="1"/>
  </si>
  <si>
    <t>機械学習やpythonが簡単に使えるドライブ</t>
    <phoneticPr fontId="1"/>
  </si>
  <si>
    <t>好きな食べ物から食べる？</t>
    <phoneticPr fontId="1"/>
  </si>
  <si>
    <t>最後に、何を伝えますか？</t>
    <phoneticPr fontId="1"/>
  </si>
  <si>
    <t>https://evolvingbook.com/2021/09/06/final_lecture/</t>
    <phoneticPr fontId="1"/>
  </si>
  <si>
    <t>生命体,動的平衡,分解,合成,バランス,スロープ,ベルクソンの弧,エントロピー</t>
    <phoneticPr fontId="1"/>
  </si>
  <si>
    <t>楽器作りは楽しい</t>
    <phoneticPr fontId="1"/>
  </si>
  <si>
    <t>https://evolvingbook.com/2021/09/05/alphorn/</t>
    <phoneticPr fontId="1"/>
  </si>
  <si>
    <t>氷が融けるゲーム</t>
    <phoneticPr fontId="1"/>
  </si>
  <si>
    <t>https://evolvingbook.com/2021/09/04/game-4/</t>
    <phoneticPr fontId="1"/>
  </si>
  <si>
    <t>結論が落ち着くのは？</t>
    <phoneticPr fontId="1"/>
  </si>
  <si>
    <t>https://evolvingbook.com/2021/09/03/conclusion/</t>
    <phoneticPr fontId="1"/>
  </si>
  <si>
    <t>結論,単純,立場,管理者,現場,担当者,裁量,社会問題,現状レベル,収束,幅,結論</t>
    <phoneticPr fontId="1"/>
  </si>
  <si>
    <t>AIもベイズ統計利用者？</t>
    <phoneticPr fontId="1"/>
  </si>
  <si>
    <t>https://evolvingbook.com/2021/09/02/ai-7/</t>
    <phoneticPr fontId="1"/>
  </si>
  <si>
    <t>アップデートして精度向上</t>
    <phoneticPr fontId="1"/>
  </si>
  <si>
    <t>https://evolvingbook.com/2021/09/01/update/</t>
    <phoneticPr fontId="1"/>
  </si>
  <si>
    <t>ベイズ統計,事前確率,事後確率,AI,経験,学習,アップデート,新しいデータ,いかさま,サイコロ</t>
    <phoneticPr fontId="1"/>
  </si>
  <si>
    <t>思考を進化させるには・・・</t>
    <phoneticPr fontId="1"/>
  </si>
  <si>
    <t>https://evolvingbook.com/2021/08/31/evolving-3/</t>
    <phoneticPr fontId="1"/>
  </si>
  <si>
    <t>進化思考,変異,適応,自然選択,モデル,エジソン,欠失,交換,転移,増殖,擬態,変量,融合,転移</t>
    <phoneticPr fontId="1"/>
  </si>
  <si>
    <t>つなぎ合わせるには？</t>
    <phoneticPr fontId="1"/>
  </si>
  <si>
    <t>https://evolvingbook.com/2021/08/30/fit/</t>
    <phoneticPr fontId="1"/>
  </si>
  <si>
    <t>締結,ボルト,ナット,インサートナット,ボス,パッキング,接着剤,防水,初歩,</t>
    <phoneticPr fontId="1"/>
  </si>
  <si>
    <t>重宝なアルミホイル</t>
    <phoneticPr fontId="1"/>
  </si>
  <si>
    <t>https://evolvingbook.com/2021/08/29/aluminum_foil-2/</t>
    <phoneticPr fontId="1"/>
  </si>
  <si>
    <t>アルミホイル,食器,調理用品,ナイフ,焚火,スイーツ,災害時,レシピ,長ネギ,焼きリンゴ,ダッチオーブン</t>
    <phoneticPr fontId="1"/>
  </si>
  <si>
    <t>最終講義</t>
    <rPh sb="0" eb="4">
      <t>サイシュウコウギ</t>
    </rPh>
    <phoneticPr fontId="1"/>
  </si>
  <si>
    <t>ものづくり,楽器,自作,YAMAHA,型紙,アルプホルン,藤,鋸ヤスリ</t>
    <phoneticPr fontId="1"/>
  </si>
  <si>
    <t>アルプホルン</t>
  </si>
  <si>
    <t>音楽</t>
    <rPh sb="0" eb="2">
      <t>オンガク</t>
    </rPh>
    <phoneticPr fontId="1"/>
  </si>
  <si>
    <t>アイスブレイキングゲーム,緊張,研修,頭,眠い,柔らか</t>
    <phoneticPr fontId="1"/>
  </si>
  <si>
    <t>アイスブレイキングゲーム</t>
  </si>
  <si>
    <t>本</t>
    <rPh sb="0" eb="1">
      <t>ホン</t>
    </rPh>
    <phoneticPr fontId="1"/>
  </si>
  <si>
    <t>リスクアセスメント</t>
    <phoneticPr fontId="1"/>
  </si>
  <si>
    <t>ベイズ統計,結果,原因,過去,事前確率,事後確率,新しいデータ,アップデート,AI,センサ,自動運転</t>
    <phoneticPr fontId="1"/>
  </si>
  <si>
    <t>ベイズ統計</t>
    <phoneticPr fontId="1"/>
  </si>
  <si>
    <t>AI</t>
    <phoneticPr fontId="1"/>
  </si>
  <si>
    <t>進化思考</t>
    <phoneticPr fontId="1"/>
  </si>
  <si>
    <t>締結</t>
    <phoneticPr fontId="1"/>
  </si>
  <si>
    <t>アルミホイル</t>
    <phoneticPr fontId="1"/>
  </si>
  <si>
    <t>書名</t>
    <rPh sb="0" eb="2">
      <t>ショメイ</t>
    </rPh>
    <phoneticPr fontId="10"/>
  </si>
  <si>
    <t>著者</t>
    <rPh sb="0" eb="2">
      <t>チョシャ</t>
    </rPh>
    <phoneticPr fontId="10"/>
  </si>
  <si>
    <t>発行所</t>
    <rPh sb="0" eb="2">
      <t>ハッコウ</t>
    </rPh>
    <rPh sb="2" eb="3">
      <t>ショ</t>
    </rPh>
    <phoneticPr fontId="10"/>
  </si>
  <si>
    <t>動画</t>
    <rPh sb="0" eb="2">
      <t>ドウガ</t>
    </rPh>
    <phoneticPr fontId="10"/>
  </si>
  <si>
    <t>マーフィーの法則</t>
    <phoneticPr fontId="10"/>
  </si>
  <si>
    <t>アーサー・ブロック</t>
    <phoneticPr fontId="10"/>
  </si>
  <si>
    <t>アスキー出版局</t>
    <phoneticPr fontId="10"/>
  </si>
  <si>
    <t>あるある</t>
  </si>
  <si>
    <t>https://www.youtube.com/watch?v=BLKNaMD19uc</t>
    <phoneticPr fontId="10"/>
  </si>
  <si>
    <t>読書する子は〇〇がすごい</t>
    <phoneticPr fontId="10"/>
  </si>
  <si>
    <t>榎本博明</t>
    <phoneticPr fontId="10"/>
  </si>
  <si>
    <t>日経プレミアシリーズ</t>
    <phoneticPr fontId="10"/>
  </si>
  <si>
    <t>本を読むスタイルへ</t>
  </si>
  <si>
    <t>理系研究者の　実験メシ</t>
    <phoneticPr fontId="10"/>
  </si>
  <si>
    <t>松尾佑一</t>
    <phoneticPr fontId="10"/>
  </si>
  <si>
    <t>光文社新書</t>
    <phoneticPr fontId="10"/>
  </si>
  <si>
    <t>夏休みの研究テーマに</t>
  </si>
  <si>
    <t>最後に残るのは本</t>
    <phoneticPr fontId="10"/>
  </si>
  <si>
    <t>工作舎</t>
    <phoneticPr fontId="10"/>
  </si>
  <si>
    <t>いつまでも付き合う</t>
  </si>
  <si>
    <t>始まりの木</t>
    <phoneticPr fontId="10"/>
  </si>
  <si>
    <t>夏川草介</t>
    <phoneticPr fontId="10"/>
  </si>
  <si>
    <t>小学館</t>
    <phoneticPr fontId="10"/>
  </si>
  <si>
    <t>神様はどこに？</t>
  </si>
  <si>
    <t>文系も理系もハマる数学クイズ</t>
    <phoneticPr fontId="10"/>
  </si>
  <si>
    <t>横山明日希</t>
    <phoneticPr fontId="10"/>
  </si>
  <si>
    <t>青春出版社</t>
    <phoneticPr fontId="10"/>
  </si>
  <si>
    <t>経験は役に立つ</t>
  </si>
  <si>
    <t>風神雷神　上下巻</t>
    <phoneticPr fontId="10"/>
  </si>
  <si>
    <t>柳 広司</t>
    <phoneticPr fontId="10"/>
  </si>
  <si>
    <t>講談社文庫</t>
    <phoneticPr fontId="10"/>
  </si>
  <si>
    <t>本物を見てみたい</t>
  </si>
  <si>
    <t>本を読む、乱世を生きる</t>
    <phoneticPr fontId="10"/>
  </si>
  <si>
    <t>福田和也</t>
    <phoneticPr fontId="10"/>
  </si>
  <si>
    <t>KKベストセラー</t>
    <phoneticPr fontId="10"/>
  </si>
  <si>
    <t>本を読むと・・・</t>
  </si>
  <si>
    <t>科学で大切なことは本と映画で学んだ</t>
    <phoneticPr fontId="10"/>
  </si>
  <si>
    <t>渡辺政隆</t>
    <phoneticPr fontId="10"/>
  </si>
  <si>
    <t>みすず書房</t>
    <phoneticPr fontId="10"/>
  </si>
  <si>
    <t>科学・本・映画</t>
  </si>
  <si>
    <t>ココロの盲点</t>
    <phoneticPr fontId="10"/>
  </si>
  <si>
    <t>池谷裕二</t>
    <phoneticPr fontId="10"/>
  </si>
  <si>
    <t>講談社</t>
    <phoneticPr fontId="10"/>
  </si>
  <si>
    <t>本当の自分は？</t>
  </si>
  <si>
    <t>スマホ脳</t>
    <phoneticPr fontId="10"/>
  </si>
  <si>
    <t>アンデッシュ・ハンセン</t>
    <phoneticPr fontId="10"/>
  </si>
  <si>
    <t>新潮新書</t>
    <phoneticPr fontId="10"/>
  </si>
  <si>
    <t>スマホ使用は、ほどほどに！</t>
  </si>
  <si>
    <t>日本語を取り戻す</t>
    <phoneticPr fontId="10"/>
  </si>
  <si>
    <t>小田嶋　隆</t>
    <phoneticPr fontId="10"/>
  </si>
  <si>
    <t>亜紀書房</t>
    <phoneticPr fontId="10"/>
  </si>
  <si>
    <t>表紙の絵に表れているもの</t>
  </si>
  <si>
    <t>論語とソロバン</t>
    <phoneticPr fontId="10"/>
  </si>
  <si>
    <t>童門冬二</t>
    <phoneticPr fontId="10"/>
  </si>
  <si>
    <t>祥伝社</t>
    <phoneticPr fontId="10"/>
  </si>
  <si>
    <t>live coals</t>
  </si>
  <si>
    <t>お札に描かれる偉人たち　渋沢栄一・津田梅子・北里柴三郎</t>
    <phoneticPr fontId="10"/>
  </si>
  <si>
    <t>楠木誠一郎</t>
    <phoneticPr fontId="10"/>
  </si>
  <si>
    <t>日々新たに</t>
  </si>
  <si>
    <t>猫のゆりかご</t>
    <phoneticPr fontId="10"/>
  </si>
  <si>
    <t>カート・ヴォネガット・ジュニア</t>
    <phoneticPr fontId="10"/>
  </si>
  <si>
    <t>早川書房</t>
    <phoneticPr fontId="10"/>
  </si>
  <si>
    <t>ひょんな出会い</t>
  </si>
  <si>
    <t>復活の日</t>
    <phoneticPr fontId="10"/>
  </si>
  <si>
    <t>小松左京</t>
    <phoneticPr fontId="10"/>
  </si>
  <si>
    <t>角川文庫</t>
    <phoneticPr fontId="10"/>
  </si>
  <si>
    <t>意図するものは何？</t>
  </si>
  <si>
    <t>天才科学者はこう考える　読むだけで頭がよくなる151の視点</t>
    <phoneticPr fontId="10"/>
  </si>
  <si>
    <t>ジョン・ブロックマン</t>
    <phoneticPr fontId="10"/>
  </si>
  <si>
    <t>ダイヤモンド社</t>
    <phoneticPr fontId="10"/>
  </si>
  <si>
    <t>実験して意思決定する</t>
  </si>
  <si>
    <t>シートン</t>
    <phoneticPr fontId="10"/>
  </si>
  <si>
    <t>今泉吉晴</t>
    <phoneticPr fontId="10"/>
  </si>
  <si>
    <t>福音館書店</t>
    <phoneticPr fontId="10"/>
  </si>
  <si>
    <t>シートンから学ぶこと</t>
  </si>
  <si>
    <t>歴史は靴？</t>
  </si>
  <si>
    <t>好奇心が原動力</t>
  </si>
  <si>
    <t>イノベーションを引き出す環境</t>
  </si>
  <si>
    <t>想像するだけで楽しい</t>
  </si>
  <si>
    <t>役に立つかどうかは、あなた次第</t>
  </si>
  <si>
    <t>知っておくと便利</t>
  </si>
  <si>
    <t>相手を信じられるか？</t>
  </si>
  <si>
    <t>状況により選択が変わる</t>
  </si>
  <si>
    <t>仕事の達人は、まんがで・・</t>
  </si>
  <si>
    <t>生涯学び</t>
  </si>
  <si>
    <t>スターウォーズのメッセージは・・</t>
  </si>
  <si>
    <t>いざという時の知恵</t>
  </si>
  <si>
    <t>効率よくプレゼントを配るサンタの知恵</t>
  </si>
  <si>
    <t>ｉは存在する？</t>
  </si>
  <si>
    <t>ロウソクに例えられる人に</t>
  </si>
  <si>
    <t>本選びの指針は？</t>
  </si>
  <si>
    <t>トナカイは何匹？</t>
  </si>
  <si>
    <t>いちばんたいせつなことは</t>
  </si>
  <si>
    <t>毛色の違うミステリ小説</t>
  </si>
  <si>
    <t>こんな本もあるそうです</t>
  </si>
  <si>
    <t>もっと好奇心を持って！！</t>
  </si>
  <si>
    <t>もものかんづめ</t>
    <phoneticPr fontId="10"/>
  </si>
  <si>
    <t>もものかんづめ,さくらももこ,笑い,エッセイ集,進化する,ガラクタ</t>
    <phoneticPr fontId="10"/>
  </si>
  <si>
    <t>アニメそっくり</t>
  </si>
  <si>
    <t>何事もポジティブに</t>
  </si>
  <si>
    <t>言葉を使い分けよう</t>
  </si>
  <si>
    <t>ストレス解消剤？</t>
  </si>
  <si>
    <t>最初に戻る</t>
  </si>
  <si>
    <t>ホモデウス</t>
    <phoneticPr fontId="10"/>
  </si>
  <si>
    <t>ホモデウス,神,グレードアップ,生物工学,情報工学,幸福,不老,進化する,ガラクタ</t>
    <phoneticPr fontId="10"/>
  </si>
  <si>
    <t>神にグレードアップ？</t>
  </si>
  <si>
    <t>二度三度読んだ本ありますか？</t>
  </si>
  <si>
    <t>本に読まれないようするためには？</t>
  </si>
  <si>
    <t>弾く人の力量がわかる？</t>
  </si>
  <si>
    <t>音や形を想像して読もう</t>
  </si>
  <si>
    <t>内面にあるもの</t>
  </si>
  <si>
    <t>力の源泉はどこから？</t>
  </si>
  <si>
    <t>絵、音楽それとも文章ですか？</t>
  </si>
  <si>
    <t>壮大なストーリー</t>
  </si>
  <si>
    <t>どこまで科学？</t>
  </si>
  <si>
    <t>遊びながら学ぶ</t>
  </si>
  <si>
    <t>正しい情報は？</t>
  </si>
  <si>
    <t>難解な話</t>
  </si>
  <si>
    <t>65年前のアニメ</t>
  </si>
  <si>
    <t>話のネタ満載</t>
  </si>
  <si>
    <t>面白がって生きる</t>
  </si>
  <si>
    <t>天然知能は山の向こう側が見える？</t>
  </si>
  <si>
    <t>みかづき</t>
    <phoneticPr fontId="10"/>
  </si>
  <si>
    <t>みかづき,塾,教育,クレセント,意味深長,進化する,ガラクタ</t>
    <phoneticPr fontId="10"/>
  </si>
  <si>
    <t>☽意味深長ですね</t>
  </si>
  <si>
    <t>何種類の本を同時に読むと・・・</t>
  </si>
  <si>
    <t>本当に大切なものは？</t>
  </si>
  <si>
    <t>迷路からわらべ歌へ</t>
  </si>
  <si>
    <t>ブームに乗ることも必要</t>
  </si>
  <si>
    <t>夢や力をくれるもの</t>
  </si>
  <si>
    <t>今日は何の日？</t>
  </si>
  <si>
    <t>樹木の常識が変わる</t>
  </si>
  <si>
    <t>日本再発見</t>
  </si>
  <si>
    <t>よいもの、伝えたいものは残しておきたい</t>
  </si>
  <si>
    <t>想像力もほどほどに</t>
  </si>
  <si>
    <t>未来に向かって「ツナグ」</t>
  </si>
  <si>
    <t>創造的な活動に“知らない“は禁句</t>
  </si>
  <si>
    <t>切り抜きで数学が理解できる</t>
  </si>
  <si>
    <t>今見ているのはどちら？</t>
  </si>
  <si>
    <t>直感の極意は丸暗記</t>
  </si>
  <si>
    <t>神様は怒っている？</t>
  </si>
  <si>
    <t>人間関係と数字の持つ意味が絶妙</t>
  </si>
  <si>
    <t>情報×偶然×組合せ＝？</t>
  </si>
  <si>
    <t>イモータル　哲学→音楽へ</t>
    <phoneticPr fontId="1"/>
  </si>
  <si>
    <t>イモータル　哲学→音楽へ</t>
  </si>
  <si>
    <t>「君たちはどう生きるか」読みましたか？</t>
  </si>
  <si>
    <t>数学　→「旅のラゴス」へ</t>
    <phoneticPr fontId="1"/>
  </si>
  <si>
    <t>数学　→「旅のラゴス」へ</t>
  </si>
  <si>
    <t>お薦めの本リスト</t>
  </si>
  <si>
    <t>眠くならない数学の本</t>
  </si>
  <si>
    <t>人間は「考える葦」であると共に「考える管」である！</t>
  </si>
  <si>
    <t>鬼はなぜ頭に角があり虎のパンツをはいているか？</t>
  </si>
  <si>
    <t>本を読んで想像力を鍛えよう！！</t>
  </si>
  <si>
    <t>犬が主人公の本２題（お薦め）</t>
  </si>
  <si>
    <t>薦めたくなる本を紹介</t>
  </si>
  <si>
    <t>こんな数学の教科書で教えていてくれたら</t>
    <phoneticPr fontId="1"/>
  </si>
  <si>
    <t>こんな数学の教科書で教えていてくれたら</t>
  </si>
  <si>
    <t>笑う数学</t>
    <phoneticPr fontId="10"/>
  </si>
  <si>
    <t>手軽に読めて話のタネになる数学の最新刊本　紹介</t>
  </si>
  <si>
    <t>最後に、何を伝えますか？</t>
  </si>
  <si>
    <t>アイスブレイキングゲーム</t>
    <phoneticPr fontId="10"/>
  </si>
  <si>
    <t>氷が融けるゲーム</t>
  </si>
  <si>
    <t>進化思考</t>
    <phoneticPr fontId="10"/>
  </si>
  <si>
    <t>思考を進化させるには・・・</t>
  </si>
  <si>
    <t>真の値は？</t>
  </si>
  <si>
    <t>bullshitに注意！！</t>
  </si>
  <si>
    <t>騙されないように</t>
  </si>
  <si>
    <t>バランスとリズム</t>
  </si>
  <si>
    <t>サピエンス</t>
    <phoneticPr fontId="10"/>
  </si>
  <si>
    <t>これからは匠の技</t>
  </si>
  <si>
    <t>結果が反対なのは？</t>
  </si>
  <si>
    <t>どのように解く？</t>
  </si>
  <si>
    <t>自分の中にいる？</t>
  </si>
  <si>
    <t>月曜の朝は、割箸で笑い顔にしてから</t>
  </si>
  <si>
    <t>遠くからでも眺められる</t>
  </si>
  <si>
    <t>演繹法と帰納法も統計的な見方をすると・・・</t>
  </si>
  <si>
    <t>トップダウンとボトムアップの連動</t>
  </si>
  <si>
    <t>よく観察すると面白いことが・・・</t>
  </si>
  <si>
    <t>類似性のある話は共感する</t>
  </si>
  <si>
    <t>時間をかけて読み込む価値</t>
  </si>
  <si>
    <t>絵で説明できるか？</t>
  </si>
  <si>
    <t>細胞にも骨がある？</t>
  </si>
  <si>
    <t>虫嫌いでも、虫から学ぶこと</t>
  </si>
  <si>
    <t>多すぎても、少なすぎてもダメ</t>
  </si>
  <si>
    <t>意外と連続する</t>
  </si>
  <si>
    <t>楽勝のつもりが・・・</t>
  </si>
  <si>
    <t>大きいのに同じ？</t>
  </si>
  <si>
    <t>ほのぼの感、満載</t>
  </si>
  <si>
    <t>人によって見え方が違う</t>
  </si>
  <si>
    <t>５Gのメリットとは？</t>
  </si>
  <si>
    <t>マイコンとは？</t>
  </si>
  <si>
    <t>単体よりもシステム</t>
  </si>
  <si>
    <t>イメージ湧かない言葉</t>
  </si>
  <si>
    <t>もっと！</t>
  </si>
  <si>
    <t>直観を疑え！</t>
  </si>
  <si>
    <t>直観からズレている？</t>
  </si>
  <si>
    <t>閉→悶→閃</t>
  </si>
  <si>
    <t>まえがき　から</t>
  </si>
  <si>
    <t>思い当たることありませんか？</t>
  </si>
  <si>
    <t>楽しみ方が増える？</t>
  </si>
  <si>
    <t>本当にありえないのか？</t>
  </si>
  <si>
    <t>Give Give and Give ・・・</t>
  </si>
  <si>
    <t>人間は液体　→　固体？</t>
  </si>
  <si>
    <t>動いている！！</t>
  </si>
  <si>
    <t>地球のレントゲン写真</t>
  </si>
  <si>
    <t>科学とコメディーが共存？</t>
  </si>
  <si>
    <t>鳥の目で見る</t>
  </si>
  <si>
    <t>数学も酒の肴に</t>
  </si>
  <si>
    <t>論より証拠</t>
  </si>
  <si>
    <t>均一な仕事？</t>
  </si>
  <si>
    <t>本質は一緒</t>
  </si>
  <si>
    <t>どちらが優れているかはわからない</t>
  </si>
  <si>
    <t>跳ぶ勇気</t>
  </si>
  <si>
    <t>見えないようにしているだけ？</t>
  </si>
  <si>
    <t>リンクしてくると面白い</t>
  </si>
  <si>
    <t>少し考えさせられました</t>
  </si>
  <si>
    <t>いつまで続くか？</t>
  </si>
  <si>
    <t>変わり種いくつか</t>
  </si>
  <si>
    <t>こんな時期だから頭を働かす</t>
  </si>
  <si>
    <t>ヒントは自然界に</t>
    <phoneticPr fontId="1"/>
  </si>
  <si>
    <t>物真似からアイデアは産まれる</t>
    <phoneticPr fontId="1"/>
  </si>
  <si>
    <t>そんなに早く結果がわかる？</t>
    <phoneticPr fontId="1"/>
  </si>
  <si>
    <t>https://evolvingbook.com/2021/09/12/estimation-3/</t>
    <phoneticPr fontId="1"/>
  </si>
  <si>
    <t>衆院選,選挙の開票,統計的推定,母比率,サンプリング,標準誤差,誤差,信頼係数</t>
    <phoneticPr fontId="1"/>
  </si>
  <si>
    <t>たまにはこんな本でも</t>
    <phoneticPr fontId="1"/>
  </si>
  <si>
    <t>https://evolvingbook.com/2021/09/11/book-10/</t>
    <phoneticPr fontId="1"/>
  </si>
  <si>
    <t>うちのネコ、ボクの目玉を食べちゃうの？</t>
    <phoneticPr fontId="10"/>
  </si>
  <si>
    <t>ケイトンリン・ドーティー</t>
    <phoneticPr fontId="10"/>
  </si>
  <si>
    <t>化学同人</t>
    <phoneticPr fontId="10"/>
  </si>
  <si>
    <t>ask a morticianの動画</t>
    <phoneticPr fontId="10"/>
  </si>
  <si>
    <t>https://www.youtube.com/watch?v=6TSFX-hFgIk</t>
    <phoneticPr fontId="10"/>
  </si>
  <si>
    <t>死,火葬,運命,喉仏,脊椎,葬儀屋,ポップコーン,ユーモア,死体</t>
    <phoneticPr fontId="1"/>
  </si>
  <si>
    <t>直線→曲線にして分類</t>
    <phoneticPr fontId="1"/>
  </si>
  <si>
    <t>https://evolvingbook.com/2021/09/10/svc/</t>
    <phoneticPr fontId="1"/>
  </si>
  <si>
    <t>フィット,動径規定関数,曲線,曲率,カーネルトリック,１対他方式,RBF</t>
    <phoneticPr fontId="1"/>
  </si>
  <si>
    <t>分類分けの方法</t>
    <phoneticPr fontId="1"/>
  </si>
  <si>
    <t>https://evolvingbook.com/2021/09/09/svc-2/</t>
    <phoneticPr fontId="1"/>
  </si>
  <si>
    <t>機械学習,python,scikit-learn,アヤメ,pip,分類,SVC,サポートベクトルマシン,SVM</t>
    <phoneticPr fontId="1"/>
  </si>
  <si>
    <t>RaspberryPiではじめる機械学習</t>
    <phoneticPr fontId="10"/>
  </si>
  <si>
    <t>金丸隆志</t>
    <phoneticPr fontId="10"/>
  </si>
  <si>
    <t>イントロ聞いて歌い出す</t>
    <phoneticPr fontId="1"/>
  </si>
  <si>
    <t>https://evolvingbook.com/2021/09/08/parakeet/</t>
    <phoneticPr fontId="1"/>
  </si>
  <si>
    <t>ライフサイクルに沿って</t>
    <phoneticPr fontId="1"/>
  </si>
  <si>
    <t>https://evolvingbook.com/2021/09/07/gdp/</t>
    <phoneticPr fontId="1"/>
  </si>
  <si>
    <t>GxP,適正ｘ基準,GCP,GLP,GMP,GQP,GVP,品質基準,GDP,流通管理,顧客,</t>
    <phoneticPr fontId="1"/>
  </si>
  <si>
    <t>オカメインコ,オウム,インコ,イントロ,タイミング,歌,真似</t>
    <phoneticPr fontId="1"/>
  </si>
  <si>
    <t>オカメインコ</t>
    <phoneticPr fontId="1"/>
  </si>
  <si>
    <t>GDP</t>
    <phoneticPr fontId="1"/>
  </si>
  <si>
    <t>統計的推定</t>
    <phoneticPr fontId="1"/>
  </si>
  <si>
    <t>バイオインスピレーションとバイオミメティクス</t>
    <phoneticPr fontId="1"/>
  </si>
  <si>
    <t>https://evolvingbook.com/2021/09/13/robot-5/</t>
    <phoneticPr fontId="1"/>
  </si>
  <si>
    <t>バイオミメティクス,バイオインスピレーション,模倣,機能,動物,進化,ゴキブリ,サンショウウオ,ロボット</t>
    <phoneticPr fontId="1"/>
  </si>
  <si>
    <t>https://www.youtube.com/watch?v=Tq8Yw19bn7Q&amp;t=30s</t>
    <phoneticPr fontId="10"/>
  </si>
  <si>
    <t>サンショウウオ・ロボット</t>
    <phoneticPr fontId="10"/>
  </si>
  <si>
    <t>サンショウウオ・ロボット,TED</t>
    <phoneticPr fontId="10"/>
  </si>
  <si>
    <t>https://www.youtube.com/watch?v=K926HAKRFvw</t>
    <phoneticPr fontId="10"/>
  </si>
  <si>
    <t>https://www.youtube.com/watch?v=BUmOKfllAEo&amp;t=618s</t>
    <phoneticPr fontId="10"/>
  </si>
  <si>
    <t>ゴキブリ型ロボット</t>
    <phoneticPr fontId="10"/>
  </si>
  <si>
    <t>プラントイドとは？</t>
    <phoneticPr fontId="1"/>
  </si>
  <si>
    <t>https://evolvingbook.com/2021/09/14/robot-6/</t>
    <phoneticPr fontId="1"/>
  </si>
  <si>
    <t>プラントイド,植物,ロボット,浸透圧,電荷,コンデンサ,低エネルギー,細胞,センサ,熱,重力,湿気,接触屈性,,化学物質</t>
    <phoneticPr fontId="1"/>
  </si>
  <si>
    <t>https://www.youtube.com/watch?v=uawvCgBuqKs</t>
  </si>
  <si>
    <t>プラントイド,植物,ロボット,浸透圧,電荷,コンデンサ,低エネルギー,細胞,センサ,熱,重力,湿気,接触屈性,,化学物質</t>
    <phoneticPr fontId="1"/>
  </si>
  <si>
    <t>プラントイド</t>
    <phoneticPr fontId="10"/>
  </si>
  <si>
    <t>https://www.youtube.com/watch?v=Z6l0vlY9b7c</t>
  </si>
  <si>
    <t>https://www.youtube.com/watch?v=6y3X63eaPQQ</t>
  </si>
  <si>
    <t>プラントイド、センサ</t>
    <phoneticPr fontId="10"/>
  </si>
  <si>
    <t>https://www.youtube.com/watch?v=iLfpeWYc7zk</t>
  </si>
  <si>
    <t>浸透圧アクチュエータ</t>
    <rPh sb="0" eb="3">
      <t>シントウアツ</t>
    </rPh>
    <phoneticPr fontId="10"/>
  </si>
  <si>
    <t>https://www.youtube.com/watch?v=DLBXIkxQlpE</t>
    <phoneticPr fontId="10"/>
  </si>
  <si>
    <t>植物→LED点灯</t>
    <rPh sb="0" eb="2">
      <t>ショクブツ</t>
    </rPh>
    <rPh sb="6" eb="8">
      <t>テントウ</t>
    </rPh>
    <phoneticPr fontId="10"/>
  </si>
  <si>
    <t>https://www.youtube.com/watch?v=q8i6wHCefU4&amp;t=6s</t>
    <phoneticPr fontId="10"/>
  </si>
  <si>
    <t>ブランコロボット</t>
    <phoneticPr fontId="10"/>
  </si>
  <si>
    <t>https://www.youtube.com/watch?v=ke6xKwXwFZU</t>
    <phoneticPr fontId="10"/>
  </si>
  <si>
    <t>ブランコ→鉄棒ロボット</t>
    <rPh sb="5" eb="7">
      <t>テツボウ</t>
    </rPh>
    <phoneticPr fontId="10"/>
  </si>
  <si>
    <t>https://www.youtube.com/watch?v=E-B-k3SSCsI</t>
  </si>
  <si>
    <t>https://www.youtube.com/watch?v=g9Y21XuyMbM&amp;t=17s</t>
    <phoneticPr fontId="10"/>
  </si>
  <si>
    <t>イモリ型ロボット</t>
    <phoneticPr fontId="10"/>
  </si>
  <si>
    <t>https://www.youtube.com/watch?v=O3XyDLbaUmU</t>
  </si>
  <si>
    <t>居合ロボット</t>
    <rPh sb="0" eb="2">
      <t>イアイ</t>
    </rPh>
    <phoneticPr fontId="10"/>
  </si>
  <si>
    <t>https://evolvingbook.com/2018/09/07/robot/</t>
    <phoneticPr fontId="1"/>
  </si>
  <si>
    <t>動画アドレス</t>
    <rPh sb="0" eb="2">
      <t>ドウガ</t>
    </rPh>
    <phoneticPr fontId="10"/>
  </si>
  <si>
    <t>ﾛｳｿｸ問題</t>
    <rPh sb="4" eb="6">
      <t>モンダイ</t>
    </rPh>
    <phoneticPr fontId="10"/>
  </si>
  <si>
    <t>https://www.youtube.com/watch?v=YcJJYQB0mY0&amp;t=244s</t>
    <phoneticPr fontId="10"/>
  </si>
  <si>
    <t>マインクラフト</t>
    <phoneticPr fontId="10"/>
  </si>
  <si>
    <t>https://www.youtube.com/watch?v=O4vG1_Sa9VE</t>
    <phoneticPr fontId="10"/>
  </si>
  <si>
    <t>日本の風景</t>
    <phoneticPr fontId="10"/>
  </si>
  <si>
    <t>https://www.youtube.com/watch?v=y_vvvoQyu3M</t>
    <phoneticPr fontId="10"/>
  </si>
  <si>
    <t>https://www.youtube.com/watch?v=7x7Kw2JewF0</t>
    <phoneticPr fontId="10"/>
  </si>
  <si>
    <t>https://www.youtube.com/channel/UCDHX-x0Xfa0ZH7CDl79jhuQ</t>
    <phoneticPr fontId="10"/>
  </si>
  <si>
    <t>真珠のピアス</t>
    <phoneticPr fontId="10"/>
  </si>
  <si>
    <t>https://www.youtube.com/watch?v=OSdFHH9jghY</t>
    <phoneticPr fontId="10"/>
  </si>
  <si>
    <t>薔薇の騎士</t>
    <phoneticPr fontId="10"/>
  </si>
  <si>
    <t>https://www.youtube.com/watch?v=MUkh5BPbPX4&amp;list=PLQgQZca9zNtcArHhlRyTVbcsC4afxWTqz&amp;index=6</t>
    <phoneticPr fontId="10"/>
  </si>
  <si>
    <t>ロザムンデ</t>
    <phoneticPr fontId="10"/>
  </si>
  <si>
    <t>https://www.youtube.com/watch?v=FcQs4nmvxVE&amp;list=PLQgQZca9zNtcArHhlRyTVbcsC4afxWTqz&amp;index=9</t>
    <phoneticPr fontId="10"/>
  </si>
  <si>
    <t>シンフォニエッタ</t>
    <phoneticPr fontId="10"/>
  </si>
  <si>
    <t>https://www.youtube.com/watch?v=BAmuvFglu0g</t>
    <phoneticPr fontId="10"/>
  </si>
  <si>
    <t>ドンファン</t>
  </si>
  <si>
    <t>https://www.youtube.com/watch?v=5oUkcqDCyVU</t>
    <phoneticPr fontId="10"/>
  </si>
  <si>
    <t>地獄落とし</t>
    <phoneticPr fontId="10"/>
  </si>
  <si>
    <t>https://www.youtube.com/watch?v=7cb1QmTkOAI</t>
    <phoneticPr fontId="10"/>
  </si>
  <si>
    <t>For All We Know</t>
    <phoneticPr fontId="10"/>
  </si>
  <si>
    <t>https://www.youtube.com/watch?v=HQjBJTIvH_M</t>
    <phoneticPr fontId="10"/>
  </si>
  <si>
    <t>https://www.youtube.com/watch?v=xKPeWKNyvDs</t>
    <phoneticPr fontId="10"/>
  </si>
  <si>
    <t>Monk's Dream</t>
    <phoneticPr fontId="10"/>
  </si>
  <si>
    <t>https://www.youtube.com/watch?v=icFRHJ9VZaw&amp;list=PLQgQZca9zNtcArHhlRyTVbcsC4afxWTqz&amp;index=8</t>
    <phoneticPr fontId="10"/>
  </si>
  <si>
    <t>he Bear Went Over the Mountain</t>
    <phoneticPr fontId="10"/>
  </si>
  <si>
    <t>https://www.youtube.com/watch?v=PGJuoodm_BM</t>
    <phoneticPr fontId="10"/>
  </si>
  <si>
    <t>Hey diddle diddle</t>
    <phoneticPr fontId="10"/>
  </si>
  <si>
    <t>https://www.youtube.com/watch?v=QSf-6j6OQV8</t>
    <phoneticPr fontId="10"/>
  </si>
  <si>
    <t>https://www.youtube.com/watch?v=I64CQp6z0Pk&amp;t=32s</t>
    <phoneticPr fontId="10"/>
  </si>
  <si>
    <t>https://www.youtube.com/watch?v=NyME0Idsq9w</t>
    <phoneticPr fontId="10"/>
  </si>
  <si>
    <t>イノベーション</t>
    <phoneticPr fontId="1"/>
  </si>
  <si>
    <t>イノベーション,問題,報酬,競争,解決,環境,リラックス</t>
    <phoneticPr fontId="1"/>
  </si>
  <si>
    <t>イノベーションを引き出す環境</t>
    <phoneticPr fontId="1"/>
  </si>
  <si>
    <t>新時代の学び戦略</t>
    <phoneticPr fontId="1"/>
  </si>
  <si>
    <t>遊びながら学ぶ</t>
    <phoneticPr fontId="1"/>
  </si>
  <si>
    <t>わが心のジェニファー</t>
    <phoneticPr fontId="1"/>
  </si>
  <si>
    <t>日本再発見</t>
    <phoneticPr fontId="1"/>
  </si>
  <si>
    <t>歴史とは靴である</t>
    <phoneticPr fontId="10"/>
  </si>
  <si>
    <t>磯田道史</t>
    <phoneticPr fontId="10"/>
  </si>
  <si>
    <t>進化のからくり</t>
    <phoneticPr fontId="10"/>
  </si>
  <si>
    <t>千葉聡</t>
    <phoneticPr fontId="10"/>
  </si>
  <si>
    <t>ひらめかない人のためのイノベーション技法</t>
    <phoneticPr fontId="10"/>
  </si>
  <si>
    <t>篠原　信</t>
    <phoneticPr fontId="10"/>
  </si>
  <si>
    <t>実務教育出版</t>
    <phoneticPr fontId="10"/>
  </si>
  <si>
    <t>What if?</t>
    <phoneticPr fontId="10"/>
  </si>
  <si>
    <t>ランドール・マンロー</t>
    <phoneticPr fontId="10"/>
  </si>
  <si>
    <t>早川文庫</t>
    <phoneticPr fontId="10"/>
  </si>
  <si>
    <t>HOW TO　バカバカしくて役に立たない暮らしの科学</t>
    <phoneticPr fontId="10"/>
  </si>
  <si>
    <t>キャンプ雑学大全2020</t>
    <phoneticPr fontId="10"/>
  </si>
  <si>
    <t>牛田浩一</t>
    <phoneticPr fontId="10"/>
  </si>
  <si>
    <t>SANSAIBOOKS</t>
    <phoneticPr fontId="10"/>
  </si>
  <si>
    <t>論理的思考力を鍛える33の思考実験</t>
    <phoneticPr fontId="10"/>
  </si>
  <si>
    <t>北村良子</t>
    <phoneticPr fontId="10"/>
  </si>
  <si>
    <t>彩図社</t>
    <phoneticPr fontId="10"/>
  </si>
  <si>
    <t>まんがでわかる７つの習慣</t>
    <phoneticPr fontId="10"/>
  </si>
  <si>
    <t>フランクリン・コヴィー</t>
    <phoneticPr fontId="10"/>
  </si>
  <si>
    <t>宝島社</t>
    <phoneticPr fontId="10"/>
  </si>
  <si>
    <t>アメリカの高校生が学んでいるお金の教科書</t>
    <phoneticPr fontId="10"/>
  </si>
  <si>
    <t>アンドリュー・O・スミス</t>
    <phoneticPr fontId="10"/>
  </si>
  <si>
    <t>SBクリエイティブ</t>
    <phoneticPr fontId="10"/>
  </si>
  <si>
    <t>千の顔を持つ英雄　上下</t>
    <phoneticPr fontId="10"/>
  </si>
  <si>
    <t>ジョーゼフ・キャンベル</t>
    <phoneticPr fontId="10"/>
  </si>
  <si>
    <t>自衛隊防災ＢＯＯｋ</t>
    <phoneticPr fontId="10"/>
  </si>
  <si>
    <t>自衛隊</t>
    <phoneticPr fontId="10"/>
  </si>
  <si>
    <t>マガジンハウス</t>
    <phoneticPr fontId="10"/>
  </si>
  <si>
    <t>i（アイ）</t>
    <phoneticPr fontId="10"/>
  </si>
  <si>
    <t>西加奈子</t>
    <phoneticPr fontId="10"/>
  </si>
  <si>
    <t>ポプラ文庫</t>
    <phoneticPr fontId="10"/>
  </si>
  <si>
    <t>ロウソクの科学</t>
    <phoneticPr fontId="10"/>
  </si>
  <si>
    <t>ファラデー</t>
    <phoneticPr fontId="10"/>
  </si>
  <si>
    <t>ツバキ文具店</t>
    <phoneticPr fontId="10"/>
  </si>
  <si>
    <t>小川　糸</t>
    <phoneticPr fontId="10"/>
  </si>
  <si>
    <t>幻冬舎文庫</t>
    <phoneticPr fontId="10"/>
  </si>
  <si>
    <t>サンタクロース少年の冒険</t>
    <phoneticPr fontId="10"/>
  </si>
  <si>
    <t>ライマン・フランク・</t>
    <phoneticPr fontId="10"/>
  </si>
  <si>
    <t>新潮文庫</t>
    <phoneticPr fontId="10"/>
  </si>
  <si>
    <t>星の王子さま</t>
    <phoneticPr fontId="10"/>
  </si>
  <si>
    <t>サン＝テグジュペリ</t>
    <phoneticPr fontId="10"/>
  </si>
  <si>
    <t>木洩れ日に泳ぐ魚</t>
    <phoneticPr fontId="10"/>
  </si>
  <si>
    <t>恩田陸</t>
    <phoneticPr fontId="10"/>
  </si>
  <si>
    <t>文藝春秋</t>
    <phoneticPr fontId="10"/>
  </si>
  <si>
    <t>倒れるときは前のめり</t>
    <phoneticPr fontId="10"/>
  </si>
  <si>
    <t>有村ひろ</t>
    <phoneticPr fontId="10"/>
  </si>
  <si>
    <t>学校図書館　ひらめきアイデアノート</t>
    <phoneticPr fontId="10"/>
  </si>
  <si>
    <t>竹内純子</t>
    <phoneticPr fontId="10"/>
  </si>
  <si>
    <t>少年写真新聞社</t>
    <phoneticPr fontId="10"/>
  </si>
  <si>
    <t>さくらももこ</t>
    <phoneticPr fontId="10"/>
  </si>
  <si>
    <t>集英社文庫</t>
    <phoneticPr fontId="10"/>
  </si>
  <si>
    <t>事実はなぜ人の意見を変えられないのか？</t>
    <phoneticPr fontId="10"/>
  </si>
  <si>
    <t>Tail Sharot</t>
  </si>
  <si>
    <t>白揚社</t>
    <phoneticPr fontId="10"/>
  </si>
  <si>
    <t>言葉にできるは武器になる</t>
    <phoneticPr fontId="10"/>
  </si>
  <si>
    <t>梅田悟司</t>
    <phoneticPr fontId="10"/>
  </si>
  <si>
    <t>日本経済新聞出版社</t>
    <phoneticPr fontId="10"/>
  </si>
  <si>
    <t>新章　神様のカルテ</t>
    <phoneticPr fontId="10"/>
  </si>
  <si>
    <t>ユヴァル・ノア・ハラリ</t>
    <phoneticPr fontId="10"/>
  </si>
  <si>
    <t>河出書房新社</t>
    <phoneticPr fontId="10"/>
  </si>
  <si>
    <t>二度読んだ本を三度読む</t>
    <phoneticPr fontId="10"/>
  </si>
  <si>
    <t>柳　広司</t>
    <phoneticPr fontId="10"/>
  </si>
  <si>
    <t>岩波新書</t>
    <phoneticPr fontId="10"/>
  </si>
  <si>
    <t>読まずにすませる読書術</t>
    <phoneticPr fontId="10"/>
  </si>
  <si>
    <t>鎌田浩毅</t>
    <phoneticPr fontId="10"/>
  </si>
  <si>
    <t>SB新書</t>
    <phoneticPr fontId="10"/>
  </si>
  <si>
    <t>蜜蜂と遠雷</t>
    <phoneticPr fontId="10"/>
  </si>
  <si>
    <t>恩田　陸</t>
    <phoneticPr fontId="10"/>
  </si>
  <si>
    <t>騎士団長殺し</t>
    <phoneticPr fontId="10"/>
  </si>
  <si>
    <t>村上春樹</t>
    <phoneticPr fontId="10"/>
  </si>
  <si>
    <t>歩き続ける力</t>
    <phoneticPr fontId="10"/>
  </si>
  <si>
    <t>三浦雄一郎</t>
    <phoneticPr fontId="10"/>
  </si>
  <si>
    <t>㈱双葉社</t>
    <phoneticPr fontId="10"/>
  </si>
  <si>
    <t>火の鳥</t>
    <phoneticPr fontId="10"/>
  </si>
  <si>
    <t>手塚治虫</t>
    <phoneticPr fontId="10"/>
  </si>
  <si>
    <t>科学と非科学</t>
    <phoneticPr fontId="10"/>
  </si>
  <si>
    <t>中屋敷　均</t>
    <phoneticPr fontId="10"/>
  </si>
  <si>
    <t>講談社現代新書</t>
    <phoneticPr fontId="10"/>
  </si>
  <si>
    <t>新時代の学び戦略</t>
    <phoneticPr fontId="10"/>
  </si>
  <si>
    <t>小宮山利恵</t>
    <phoneticPr fontId="10"/>
  </si>
  <si>
    <t>日本工業新聞社</t>
    <phoneticPr fontId="10"/>
  </si>
  <si>
    <t>すべての医療は不確実である</t>
    <phoneticPr fontId="10"/>
  </si>
  <si>
    <t>康永秀生</t>
    <phoneticPr fontId="10"/>
  </si>
  <si>
    <t>NHK出版新書</t>
    <phoneticPr fontId="10"/>
  </si>
  <si>
    <t>読破できない難解な本</t>
    <phoneticPr fontId="10"/>
  </si>
  <si>
    <t>富増章成</t>
    <phoneticPr fontId="10"/>
  </si>
  <si>
    <t>ダイアモンド社</t>
    <phoneticPr fontId="10"/>
  </si>
  <si>
    <t>ナショナルジオグラフィック　にわかには信じがたい本当にあったこと</t>
    <phoneticPr fontId="10"/>
  </si>
  <si>
    <t>デビット・ブラウン</t>
    <phoneticPr fontId="10"/>
  </si>
  <si>
    <t>日経ナショナルジオグラフィック社</t>
    <phoneticPr fontId="10"/>
  </si>
  <si>
    <t>一切なりゆき</t>
    <phoneticPr fontId="10"/>
  </si>
  <si>
    <t>樹木希林</t>
    <phoneticPr fontId="10"/>
  </si>
  <si>
    <t>文春新書</t>
    <phoneticPr fontId="10"/>
  </si>
  <si>
    <t>天然知能</t>
    <phoneticPr fontId="10"/>
  </si>
  <si>
    <t>郡司ペギオ幸男</t>
    <phoneticPr fontId="10"/>
  </si>
  <si>
    <t>森絵都</t>
    <phoneticPr fontId="10"/>
  </si>
  <si>
    <t>集英社</t>
    <phoneticPr fontId="10"/>
  </si>
  <si>
    <t>精神科医が教える 良質読書</t>
    <phoneticPr fontId="10"/>
  </si>
  <si>
    <t>名越康文</t>
    <phoneticPr fontId="10"/>
  </si>
  <si>
    <t>株式会社かんき出版</t>
    <phoneticPr fontId="10"/>
  </si>
  <si>
    <t>プーと大人になった僕</t>
    <phoneticPr fontId="10"/>
  </si>
  <si>
    <t>エリザベス・ルドニック</t>
    <phoneticPr fontId="10"/>
  </si>
  <si>
    <t>迷路の中のウシ</t>
    <phoneticPr fontId="10"/>
  </si>
  <si>
    <t>イアン・ステュアート</t>
    <phoneticPr fontId="10"/>
  </si>
  <si>
    <t>共立出版</t>
    <phoneticPr fontId="10"/>
  </si>
  <si>
    <t>ジーヴズの事件簿</t>
    <phoneticPr fontId="10"/>
  </si>
  <si>
    <t>P.G.ウッドハウス</t>
    <phoneticPr fontId="10"/>
  </si>
  <si>
    <t>文芸春秋</t>
    <phoneticPr fontId="10"/>
  </si>
  <si>
    <t>本の夢　本のちから</t>
    <phoneticPr fontId="10"/>
  </si>
  <si>
    <t>椎名　誠</t>
    <phoneticPr fontId="10"/>
  </si>
  <si>
    <t>新日本出版社</t>
    <phoneticPr fontId="10"/>
  </si>
  <si>
    <t>樹木たちの知られざる生活</t>
    <phoneticPr fontId="10"/>
  </si>
  <si>
    <t>ペーター・ヴォールレーベン</t>
    <phoneticPr fontId="10"/>
  </si>
  <si>
    <t>わが心のジェニファー</t>
    <phoneticPr fontId="10"/>
  </si>
  <si>
    <t>浅田次郎</t>
    <phoneticPr fontId="10"/>
  </si>
  <si>
    <t>小学館文庫</t>
    <phoneticPr fontId="10"/>
  </si>
  <si>
    <t>曲名</t>
    <rPh sb="0" eb="2">
      <t>キョクメイ</t>
    </rPh>
    <phoneticPr fontId="10"/>
  </si>
  <si>
    <t>キーワード</t>
    <phoneticPr fontId="10"/>
  </si>
  <si>
    <t>ソフトロボット</t>
  </si>
  <si>
    <t>https://www.youtube.com/watch?v=AI7M-JTC6_w&amp;t=312s</t>
  </si>
  <si>
    <t>ソフトロボット自作してみますか？</t>
    <phoneticPr fontId="10"/>
  </si>
  <si>
    <t>ブログタイトル</t>
    <phoneticPr fontId="10"/>
  </si>
  <si>
    <t>投稿日</t>
    <rPh sb="0" eb="3">
      <t>トウコウビ</t>
    </rPh>
    <phoneticPr fontId="10"/>
  </si>
  <si>
    <t>ブログアドレス</t>
    <phoneticPr fontId="10"/>
  </si>
  <si>
    <t>キーワード</t>
    <phoneticPr fontId="10"/>
  </si>
  <si>
    <t>ブログキーワード</t>
    <phoneticPr fontId="10"/>
  </si>
  <si>
    <t>分類</t>
    <rPh sb="0" eb="2">
      <t>ブンルイ</t>
    </rPh>
    <phoneticPr fontId="10"/>
  </si>
  <si>
    <t>https://evolvingbook.com/2021/09/15/robot-7/</t>
    <phoneticPr fontId="10"/>
  </si>
  <si>
    <t>ソフトロボット,ラバー,エアー,屈曲,人工筋肉,自作,ラバー,伸長</t>
    <phoneticPr fontId="10"/>
  </si>
  <si>
    <t>https://www.youtube.com/watch?v=Oi0gSCn7sts</t>
  </si>
  <si>
    <t>ソフトロボット</t>
    <phoneticPr fontId="10"/>
  </si>
  <si>
    <t>https://www.youtube.com/watch?v=gPYjo-W2ctU</t>
  </si>
  <si>
    <t>ソフトロボット作り方</t>
    <rPh sb="7" eb="8">
      <t>ツク</t>
    </rPh>
    <rPh sb="9" eb="10">
      <t>カタ</t>
    </rPh>
    <phoneticPr fontId="10"/>
  </si>
  <si>
    <t>https://www.youtube.com/watch?v=qevIIQHrJZg</t>
  </si>
  <si>
    <t>https://www.youtube.com/watch?v=p-u7tudZAR4</t>
  </si>
  <si>
    <t>https://www.youtube.com/watch?v=T7cRbpIhgsI</t>
  </si>
  <si>
    <t>手指ロボット</t>
    <rPh sb="0" eb="2">
      <t>テユビ</t>
    </rPh>
    <phoneticPr fontId="10"/>
  </si>
  <si>
    <t>ロボット</t>
    <phoneticPr fontId="10"/>
  </si>
  <si>
    <t>ソフトロボット自作してみますか？</t>
    <phoneticPr fontId="10"/>
  </si>
  <si>
    <t>https://evolvingbook.com/2021/09/15/robot-7/</t>
    <phoneticPr fontId="10"/>
  </si>
  <si>
    <t>ソフトロボット,ラバー,エアー,屈曲,人工筋肉,自作,ラバー,伸長</t>
    <phoneticPr fontId="10"/>
  </si>
  <si>
    <t>https://www.youtube.com/watch?v=K926HAKRFvw</t>
  </si>
  <si>
    <t>サンショウウオ・ロボット</t>
    <phoneticPr fontId="10"/>
  </si>
  <si>
    <t>https://www.youtube.com/watch?v=QERRYs0M_EI</t>
  </si>
  <si>
    <t>ブルーインパルス、五輪練習</t>
    <rPh sb="9" eb="11">
      <t>ゴリン</t>
    </rPh>
    <rPh sb="11" eb="13">
      <t>レンシュウ</t>
    </rPh>
    <phoneticPr fontId="10"/>
  </si>
  <si>
    <t>https://www.youtube.com/watch?v=xbKhhLO7IZc&amp;t=28s</t>
  </si>
  <si>
    <t>動物→ロボット</t>
    <rPh sb="0" eb="2">
      <t>ドウブツ</t>
    </rPh>
    <phoneticPr fontId="10"/>
  </si>
  <si>
    <t>https://www.youtube.com/watch?v=zUnXIFz77-E</t>
  </si>
  <si>
    <t>フェロモン→ロボット</t>
    <phoneticPr fontId="10"/>
  </si>
  <si>
    <t>養老孟司</t>
  </si>
  <si>
    <t>https://www.youtube.com/watch?v=yaotedIm3M8&amp;t=3543s</t>
  </si>
  <si>
    <t>意思決定</t>
  </si>
  <si>
    <t>https://www.ted.com/talks/dan_ariely_are_we_in_control_of_our_own_decisions/transcript?language=ja#t-2503</t>
  </si>
  <si>
    <t>ウソの専門家</t>
    <phoneticPr fontId="10"/>
  </si>
  <si>
    <t>https://digitalcast.jp/v/17920/</t>
  </si>
  <si>
    <t>遊び心と価値の創造</t>
  </si>
  <si>
    <t>https://www.youtube.com/watch?v=5UcSV32dAWg</t>
  </si>
  <si>
    <t>女性のレースドライバー</t>
    <phoneticPr fontId="10"/>
  </si>
  <si>
    <t>https://www.youtube.com/watch?v=w50ElZTtzXE</t>
  </si>
  <si>
    <t>感動を創造する言葉の伝え方</t>
    <phoneticPr fontId="10"/>
  </si>
  <si>
    <t>https://www.youtube.com/watch?v=4jfcE8u9KOM</t>
  </si>
  <si>
    <t>TED,プレゼンター,ポジティブ,情熱,向上心,やりたいこと,プレゼンテーション</t>
    <phoneticPr fontId="1"/>
  </si>
  <si>
    <t>https://www.youtube.com/watch?v=a9p3Z7L0f0U</t>
  </si>
  <si>
    <t>微生物のコミュニケーション</t>
    <phoneticPr fontId="10"/>
  </si>
  <si>
    <t>https://www.youtube.com/watch?v=TVfmUfr8VPA</t>
  </si>
  <si>
    <t>蚊が雨の中を飛行</t>
    <rPh sb="6" eb="8">
      <t>ヒコウ</t>
    </rPh>
    <phoneticPr fontId="10"/>
  </si>
  <si>
    <t>https://www.youtube.com/watch?v=XWyoy44oV3Q&amp;t=27s</t>
  </si>
  <si>
    <t>アウケ博士、イモリ型ロボット</t>
    <rPh sb="9" eb="10">
      <t>カタ</t>
    </rPh>
    <phoneticPr fontId="10"/>
  </si>
  <si>
    <t>ソマティック・マーカー仮説</t>
    <phoneticPr fontId="10"/>
  </si>
  <si>
    <t>https://www.youtube.com/watch?v=OaLQObBxLfA</t>
  </si>
  <si>
    <t>ぶっ飛び科学教室</t>
    <phoneticPr fontId="10"/>
  </si>
  <si>
    <t>https://www.youtube.com/watch?v=3EN_mz1usM4</t>
  </si>
  <si>
    <t>https://www.youtube.com/watch?v=N59EcyafzFI</t>
  </si>
  <si>
    <t>声でワイングラス割る</t>
    <rPh sb="0" eb="1">
      <t>コエ</t>
    </rPh>
    <rPh sb="8" eb="9">
      <t>ワ</t>
    </rPh>
    <phoneticPr fontId="10"/>
  </si>
  <si>
    <t>https://www.youtube.com/watch?v=yuT-rCgOuw8</t>
  </si>
  <si>
    <t>金属のビーズの鎖が噴水</t>
    <phoneticPr fontId="10"/>
  </si>
  <si>
    <t>https://www.youtube.com/watch?v=xHsKJJvcFLQ</t>
  </si>
  <si>
    <t>コメディーと科学</t>
    <phoneticPr fontId="10"/>
  </si>
  <si>
    <t>https://www.youtube.com/watch?v=wmFi1xhz9OQ</t>
  </si>
  <si>
    <t>ろうそくの問題</t>
    <phoneticPr fontId="10"/>
  </si>
  <si>
    <t>https://www.youtube.com/watch?v=owqP869PD0Y</t>
  </si>
  <si>
    <t>これも山？</t>
    <phoneticPr fontId="1"/>
  </si>
  <si>
    <t>https://evolvingbook.com/2021/09/19/mountain-3/</t>
    <phoneticPr fontId="1"/>
  </si>
  <si>
    <t>日本三大急登,低い,標高,山,距離,勾配,断面図,国土地理院</t>
    <phoneticPr fontId="1"/>
  </si>
  <si>
    <t>百名山だけが山ではない</t>
    <phoneticPr fontId="1"/>
  </si>
  <si>
    <t>https://evolvingbook.com/2021/09/18/mountain-2/</t>
    <phoneticPr fontId="1"/>
  </si>
  <si>
    <t>山,百名山,露天風呂,標高,しろばんば,ハイジのブランコ,伐株山,浅間山,白馬鑓温泉,本沢温泉,赤池温泉,黒百合ヒュッテ,ピアノ</t>
    <phoneticPr fontId="1"/>
  </si>
  <si>
    <t>アルプホルン　燕山荘</t>
    <rPh sb="7" eb="10">
      <t>エンザンソウ</t>
    </rPh>
    <phoneticPr fontId="10"/>
  </si>
  <si>
    <t>https://www.youtube.com/watch?v=JYip6aBvlh4</t>
  </si>
  <si>
    <t>https://evolvingbook.com/2021/09/17/python-2/</t>
    <phoneticPr fontId="1"/>
  </si>
  <si>
    <t>AI文字,認識,python,matplotlib,ピクセル,pyplot,figure,containers,primitives,箱,階層構造</t>
    <phoneticPr fontId="1"/>
  </si>
  <si>
    <t>神経に似ている？</t>
    <phoneticPr fontId="1"/>
  </si>
  <si>
    <t>https://evolvingbook.com/2021/09/16/neural_network/</t>
    <phoneticPr fontId="1"/>
  </si>
  <si>
    <t>ニューラルネットワーク,勾配降下法,python,学習,多層パーセプトロン分類器,損失関数,隠れ層,最適解</t>
    <phoneticPr fontId="1"/>
  </si>
  <si>
    <t>ソフトロボット自作してみますか？</t>
    <phoneticPr fontId="1"/>
  </si>
  <si>
    <t>https://evolvingbook.com/2021/09/15/robot-7/</t>
    <phoneticPr fontId="1"/>
  </si>
  <si>
    <t>ソフトロボット,ラバー,エアー,屈曲,人工筋肉,自作,ラバー,伸長</t>
    <phoneticPr fontId="1"/>
  </si>
  <si>
    <t>プラントイド</t>
    <phoneticPr fontId="1"/>
  </si>
  <si>
    <t>ソフトロボット</t>
    <phoneticPr fontId="1"/>
  </si>
  <si>
    <t>しろばんば</t>
    <phoneticPr fontId="1"/>
  </si>
  <si>
    <t>日本三大急登</t>
    <phoneticPr fontId="1"/>
  </si>
  <si>
    <t>https://www.youtube.com/watch?v=4c1lqFXHvqI</t>
    <phoneticPr fontId="10"/>
  </si>
  <si>
    <t>五感に使われる感覚器官の代替</t>
    <phoneticPr fontId="10"/>
  </si>
  <si>
    <t>https://www.youtube.com/watch?v=YrtANPtnhyg</t>
    <phoneticPr fontId="10"/>
  </si>
  <si>
    <t>第６感のテクノロジー</t>
    <phoneticPr fontId="10"/>
  </si>
  <si>
    <t>https://www.youtube.com/watch?v=N6wjC0sxD2o</t>
    <phoneticPr fontId="10"/>
  </si>
  <si>
    <t>第５感を利用したデザイン</t>
    <phoneticPr fontId="10"/>
  </si>
  <si>
    <t>事実はなぜ人の意見を変えられないのか？</t>
    <phoneticPr fontId="10"/>
  </si>
  <si>
    <t>コードは短いが奥が深い</t>
    <phoneticPr fontId="1"/>
  </si>
  <si>
    <t>円の内か外か?  円周率を求める</t>
    <phoneticPr fontId="1"/>
  </si>
  <si>
    <t>高次元の情報は次元を下げて解析</t>
    <phoneticPr fontId="1"/>
  </si>
  <si>
    <t>https://evolvingbook.com/2021/09/27/composition/</t>
    <phoneticPr fontId="1"/>
  </si>
  <si>
    <t>高次元,３次元,減らす,decomposition,主成分分析,python,PCA</t>
    <phoneticPr fontId="1"/>
  </si>
  <si>
    <t>先延ばしの経験は？</t>
    <phoneticPr fontId="1"/>
  </si>
  <si>
    <t>https://evolvingbook.com/2021/09/26/psychology-3/</t>
    <phoneticPr fontId="1"/>
  </si>
  <si>
    <t>自我防衛機制,心理学,締切,言い訳,正当化,改善,仕事,先延ばし</t>
    <phoneticPr fontId="1"/>
  </si>
  <si>
    <t>コンピュータとジャンケン体験</t>
    <phoneticPr fontId="1"/>
  </si>
  <si>
    <t>https://evolvingbook.com/2021/09/25/scratch-2/</t>
    <phoneticPr fontId="1"/>
  </si>
  <si>
    <t>プログラミング,Scratch,じゃんけん,パソコン,機械学習,拡張機能,ブロック</t>
    <phoneticPr fontId="1"/>
  </si>
  <si>
    <t>時間大図鑑</t>
    <phoneticPr fontId="10"/>
  </si>
  <si>
    <t>木村直之</t>
    <phoneticPr fontId="10"/>
  </si>
  <si>
    <t>ニュートンプレス</t>
    <phoneticPr fontId="10"/>
  </si>
  <si>
    <t>衝突回数は円周率に関係する？</t>
    <phoneticPr fontId="1"/>
  </si>
  <si>
    <t>https://evolvingbook.com/2021/09/24/pi-2/</t>
    <phoneticPr fontId="1"/>
  </si>
  <si>
    <t>衝突回数,円周率,エネルギー保存式,楕円,円,振動,完全弾性衝突,＃進化するガラクタ</t>
    <phoneticPr fontId="1"/>
  </si>
  <si>
    <t>数学クラスタ集まって本気で大喜利してみた</t>
    <phoneticPr fontId="10"/>
  </si>
  <si>
    <t>いっくん</t>
    <phoneticPr fontId="10"/>
  </si>
  <si>
    <t>大日本印刷</t>
    <phoneticPr fontId="10"/>
  </si>
  <si>
    <t>衝突回数→円周率</t>
    <rPh sb="0" eb="2">
      <t>ショウトツ</t>
    </rPh>
    <rPh sb="2" eb="4">
      <t>カイスウ</t>
    </rPh>
    <rPh sb="5" eb="8">
      <t>エンシュウリツ</t>
    </rPh>
    <phoneticPr fontId="10"/>
  </si>
  <si>
    <t>https://www.youtube.com/watch?v=jsYwFizhncE</t>
  </si>
  <si>
    <t>数式でアニメが描ける？</t>
    <phoneticPr fontId="1"/>
  </si>
  <si>
    <t>https://evolvingbook.com/2021/09/23/wolfram/</t>
    <phoneticPr fontId="1"/>
  </si>
  <si>
    <t>wolfram,Mathematica,線図,数式,ピカチュウ,どらえもん</t>
    <phoneticPr fontId="1"/>
  </si>
  <si>
    <t>センスと知識がないとできない</t>
    <phoneticPr fontId="1"/>
  </si>
  <si>
    <t>https://evolvingbook.com/2021/09/22/heart/</t>
    <phoneticPr fontId="1"/>
  </si>
  <si>
    <t>数式,アート,分解,不等号,知識,センス,HEART,grapher</t>
    <phoneticPr fontId="1"/>
  </si>
  <si>
    <t>プラス、マイナスを認めた図形は？</t>
    <phoneticPr fontId="1"/>
  </si>
  <si>
    <t>https://evolvingbook.com/2021/09/21/heart-2/</t>
    <phoneticPr fontId="1"/>
  </si>
  <si>
    <t>数式,富士山,ハート,プラス,マイナス,関数,grapher,Mac,Excel</t>
    <phoneticPr fontId="1"/>
  </si>
  <si>
    <t>歩き方でわかる</t>
    <phoneticPr fontId="1"/>
  </si>
  <si>
    <t>https://evolvingbook.com/2021/09/20/crab/</t>
    <phoneticPr fontId="1"/>
  </si>
  <si>
    <t>どっち,タラバガニ,ズワイガニ,カッコウ,ホトトギス,カモ,ガン,アヒル,ガチョウ,ヤドカリ</t>
    <phoneticPr fontId="1"/>
  </si>
  <si>
    <t>https://www.youtube.com/watch?v=cS1V9ETUWZY</t>
  </si>
  <si>
    <t>タラバガニの歩き方</t>
    <rPh sb="8" eb="9">
      <t>カタ</t>
    </rPh>
    <phoneticPr fontId="10"/>
  </si>
  <si>
    <t>生物</t>
    <rPh sb="0" eb="2">
      <t>セイブツ</t>
    </rPh>
    <phoneticPr fontId="10"/>
  </si>
  <si>
    <t>数学</t>
    <rPh sb="0" eb="2">
      <t>スウガク</t>
    </rPh>
    <phoneticPr fontId="10"/>
  </si>
  <si>
    <t>心理学</t>
    <rPh sb="0" eb="3">
      <t>シンリガク</t>
    </rPh>
    <phoneticPr fontId="10"/>
  </si>
  <si>
    <t>python</t>
    <phoneticPr fontId="10"/>
  </si>
  <si>
    <t>https://www.youtube.com/watch?v=ZerUbHmuY04</t>
    <phoneticPr fontId="10"/>
  </si>
  <si>
    <t>浮かんでいる餌をとるカラス</t>
    <phoneticPr fontId="10"/>
  </si>
  <si>
    <t>https://www.youtube.com/watch?v=URZ_EciujrE</t>
    <phoneticPr fontId="10"/>
  </si>
  <si>
    <t>枝を道具にするカラス</t>
    <rPh sb="0" eb="1">
      <t>エダ</t>
    </rPh>
    <rPh sb="2" eb="4">
      <t>ドウグ</t>
    </rPh>
    <phoneticPr fontId="10"/>
  </si>
  <si>
    <t>https://www.youtube.com/watch?v=NenEdSuL7QU</t>
    <phoneticPr fontId="10"/>
  </si>
  <si>
    <t>車にくるみを割らせるカラス</t>
    <rPh sb="0" eb="1">
      <t>クルマ</t>
    </rPh>
    <rPh sb="6" eb="7">
      <t>ワ</t>
    </rPh>
    <phoneticPr fontId="10"/>
  </si>
  <si>
    <t>https://www.youtube.com/watch?v=_L1eHh1rsBM</t>
    <phoneticPr fontId="10"/>
  </si>
  <si>
    <t>喋るカラス</t>
    <rPh sb="0" eb="1">
      <t>シャベ</t>
    </rPh>
    <phoneticPr fontId="10"/>
  </si>
  <si>
    <t>https://www.youtube.com/watch?v=NowWSUeLcss</t>
    <phoneticPr fontId="10"/>
  </si>
  <si>
    <t>水道の蛇口を開けるカラス</t>
    <rPh sb="0" eb="2">
      <t>スイドウ</t>
    </rPh>
    <rPh sb="3" eb="5">
      <t>ジャグチ</t>
    </rPh>
    <rPh sb="6" eb="7">
      <t>ア</t>
    </rPh>
    <phoneticPr fontId="10"/>
  </si>
  <si>
    <t>https://www.youtube.com/watch?v=RFGCyZuWe0U</t>
    <phoneticPr fontId="10"/>
  </si>
  <si>
    <t>スノーボーするカラス</t>
    <phoneticPr fontId="10"/>
  </si>
  <si>
    <t>フラッシュモブ</t>
    <phoneticPr fontId="1"/>
  </si>
  <si>
    <t>フラッシュモブ　プロポーズ1</t>
    <phoneticPr fontId="10"/>
  </si>
  <si>
    <t>フラッシュモブ　プロポーズ2</t>
  </si>
  <si>
    <t>となりのトトロ</t>
    <phoneticPr fontId="10"/>
  </si>
  <si>
    <t>https://www.youtube.com/watch?v=Ky8DqlkgDrk</t>
    <phoneticPr fontId="10"/>
  </si>
  <si>
    <t>第９</t>
    <rPh sb="0" eb="1">
      <t>ダイ</t>
    </rPh>
    <phoneticPr fontId="10"/>
  </si>
  <si>
    <t>https://www.youtube.com/watch?v=7daxgc4v6kY</t>
    <phoneticPr fontId="10"/>
  </si>
  <si>
    <t>https://www.youtube.com/watch?v=xdX4_qcTXz0</t>
    <phoneticPr fontId="10"/>
  </si>
  <si>
    <t>スターウォーズ</t>
    <phoneticPr fontId="10"/>
  </si>
  <si>
    <t>https://www.youtube.com/watch?v=5969rHqllgk</t>
    <phoneticPr fontId="10"/>
  </si>
  <si>
    <t>大阪市音楽団</t>
    <rPh sb="0" eb="3">
      <t>オオサカシ</t>
    </rPh>
    <rPh sb="3" eb="6">
      <t>オンガクダン</t>
    </rPh>
    <phoneticPr fontId="10"/>
  </si>
  <si>
    <t>音楽の広場</t>
    <rPh sb="0" eb="2">
      <t>オンガク</t>
    </rPh>
    <rPh sb="3" eb="5">
      <t>ヒロバ</t>
    </rPh>
    <phoneticPr fontId="10"/>
  </si>
  <si>
    <t>https://www.youtube.com/watch?v=GPphynpPeNA</t>
    <phoneticPr fontId="10"/>
  </si>
  <si>
    <t>https://www.youtube.com/watch?v=dhBkWdeLHFQ</t>
    <phoneticPr fontId="10"/>
  </si>
  <si>
    <t>https://www.youtube.com/watch?v=rG7AjxbR5qk</t>
    <phoneticPr fontId="10"/>
  </si>
  <si>
    <t>https://www.youtube.com/watch?v=S8GzLwKAZSY</t>
    <phoneticPr fontId="10"/>
  </si>
  <si>
    <t>東日本大震災の復興</t>
    <phoneticPr fontId="10"/>
  </si>
  <si>
    <t>結晶の始まりが見える</t>
    <phoneticPr fontId="1"/>
  </si>
  <si>
    <t>https://evolvingbook.com/2021/10/13/crystal/</t>
    <phoneticPr fontId="1"/>
  </si>
  <si>
    <t>カーボンナノチューブ,グラフェン,フラーレン,ナトリウムイオン,塩化物イオン,結晶,電子顕微鏡,動画</t>
    <phoneticPr fontId="1"/>
  </si>
  <si>
    <t>https://www.youtube.com/watch?v=iNF9SJG546o</t>
    <phoneticPr fontId="10"/>
  </si>
  <si>
    <t>結晶開始</t>
    <rPh sb="0" eb="2">
      <t>ケッショウ</t>
    </rPh>
    <rPh sb="2" eb="4">
      <t>カイシ</t>
    </rPh>
    <phoneticPr fontId="10"/>
  </si>
  <si>
    <t>気づくかな？</t>
    <phoneticPr fontId="1"/>
  </si>
  <si>
    <t>https://evolvingbook.com/2021/10/12/sentience/</t>
    <phoneticPr fontId="1"/>
  </si>
  <si>
    <t>最初に認識,バイアス,隠れ,擬態,気づく,知覚力,思考,感性</t>
    <phoneticPr fontId="1"/>
  </si>
  <si>
    <t>https://www.youtube.com/watch?v=y4BXf8gWuYg</t>
    <phoneticPr fontId="10"/>
  </si>
  <si>
    <t>知覚力</t>
    <rPh sb="0" eb="3">
      <t>チカクリョク</t>
    </rPh>
    <phoneticPr fontId="10"/>
  </si>
  <si>
    <t>ゲーム作成も簡単</t>
    <phoneticPr fontId="1"/>
  </si>
  <si>
    <t>https://evolvingbook.com/2021/10/11/scratch-7/</t>
    <phoneticPr fontId="1"/>
  </si>
  <si>
    <t>Scratch,ゲーム,ブロック,アルゴリズム,座標,スプライト,迷路</t>
    <phoneticPr fontId="1"/>
  </si>
  <si>
    <t>少しやってみる</t>
    <phoneticPr fontId="1"/>
  </si>
  <si>
    <t>https://evolvingbook.com/2021/10/10/working/</t>
    <phoneticPr fontId="1"/>
  </si>
  <si>
    <t>オヴシアンキーナー効果,ツァイガルニク効果,言い訳,後回し,未完成,中断,先延ばし</t>
    <phoneticPr fontId="1"/>
  </si>
  <si>
    <t>知覚力を鍛えるには「間違い探し」が有効？</t>
    <phoneticPr fontId="1"/>
  </si>
  <si>
    <t>https://evolvingbook.com/2021/10/09/change-blindness/</t>
    <phoneticPr fontId="1"/>
  </si>
  <si>
    <t>https://www.youtube.com/watch?v=Ff16WEuAfdE</t>
    <phoneticPr fontId="10"/>
  </si>
  <si>
    <t>https://www.youtube.com/watch?v=bh_9XFzbWV8</t>
  </si>
  <si>
    <t>https://www.youtube.com/watch?v=bh_9XFzbWV8</t>
    <phoneticPr fontId="10"/>
  </si>
  <si>
    <t>https://www.youtube.com/watch?v=tLZpIHnxjcQ</t>
    <phoneticPr fontId="10"/>
  </si>
  <si>
    <t>アハ体験</t>
    <rPh sb="2" eb="4">
      <t>タイケン</t>
    </rPh>
    <phoneticPr fontId="10"/>
  </si>
  <si>
    <t>知覚力,間違い探し,名画,交通安全,Change blindness,色,変化</t>
    <phoneticPr fontId="1"/>
  </si>
  <si>
    <t>何回聞いても飽きない</t>
    <phoneticPr fontId="1"/>
  </si>
  <si>
    <t>https://evolvingbook.com/2021/10/16/piano-3/</t>
    <phoneticPr fontId="1"/>
  </si>
  <si>
    <t>辻井伸行,ピアニスト,ラ・カンパネラ,即興演奏,コンクール,ビートたけし</t>
    <phoneticPr fontId="1"/>
  </si>
  <si>
    <t>https://www.youtube.com/watch?v=frkiykhstMY</t>
    <phoneticPr fontId="10"/>
  </si>
  <si>
    <t>https://www.youtube.com/watch?v=BFIIJgD_Ym8</t>
    <phoneticPr fontId="10"/>
  </si>
  <si>
    <t>https://www.youtube.com/watch?v=u38Ucz3l_v8</t>
    <phoneticPr fontId="10"/>
  </si>
  <si>
    <t>https://www.youtube.com/watch?v=BhHPPlxXbWE&amp;t=619s</t>
    <phoneticPr fontId="10"/>
  </si>
  <si>
    <t>https://www.youtube.com/watch?v=RQ_WDhfwSO0</t>
    <phoneticPr fontId="10"/>
  </si>
  <si>
    <t>https://www.youtube.com/watch?v=TBSJ95pOiLw</t>
    <phoneticPr fontId="10"/>
  </si>
  <si>
    <t>https://www.youtube.com/watch?v=38-3zkynl4o</t>
    <phoneticPr fontId="10"/>
  </si>
  <si>
    <t>https://www.youtube.com/watch?v=VQof5hq47DU</t>
    <phoneticPr fontId="10"/>
  </si>
  <si>
    <t>辻井伸行　ラ・カンパネラ</t>
    <rPh sb="0" eb="4">
      <t>ツジイノブユキ</t>
    </rPh>
    <phoneticPr fontId="10"/>
  </si>
  <si>
    <t>辻井伸行　神様のカルテ</t>
    <rPh sb="0" eb="4">
      <t>ツジイノブユキ</t>
    </rPh>
    <phoneticPr fontId="10"/>
  </si>
  <si>
    <t>辻井伸行　スイスツアーの居酒屋</t>
    <rPh sb="0" eb="4">
      <t>ツジイノブユキ</t>
    </rPh>
    <phoneticPr fontId="10"/>
  </si>
  <si>
    <t>辻井伸行　スタインウェイピアノ工場</t>
    <rPh sb="0" eb="4">
      <t>ツジイノブユキ</t>
    </rPh>
    <phoneticPr fontId="10"/>
  </si>
  <si>
    <t>辻井伸行　アイスランドのカフェ</t>
    <rPh sb="0" eb="4">
      <t>ツジイノブユキ</t>
    </rPh>
    <phoneticPr fontId="10"/>
  </si>
  <si>
    <t>辻井伸行　ジャズの即興演奏</t>
    <rPh sb="0" eb="4">
      <t>ツジイノブユキ</t>
    </rPh>
    <phoneticPr fontId="10"/>
  </si>
  <si>
    <t>辻井伸行　絶賛のコメント集</t>
    <rPh sb="0" eb="4">
      <t>ツジイノブユキ</t>
    </rPh>
    <phoneticPr fontId="10"/>
  </si>
  <si>
    <t>辻井伸行　ビートたけし</t>
    <rPh sb="0" eb="4">
      <t>ツジイノブユキ</t>
    </rPh>
    <phoneticPr fontId="10"/>
  </si>
  <si>
    <t>折り紙のしおり</t>
    <phoneticPr fontId="1"/>
  </si>
  <si>
    <t>https://evolvingbook.com/2021/10/15/origami-12/</t>
    <phoneticPr fontId="1"/>
  </si>
  <si>
    <t>https://www.youtube.com/watch?v=5wBO_aJhY0U</t>
  </si>
  <si>
    <t>ドラゴンのしおり</t>
    <phoneticPr fontId="10"/>
  </si>
  <si>
    <t>ツルのしおり</t>
    <phoneticPr fontId="10"/>
  </si>
  <si>
    <t>https://www.youtube.com/watch?v=uR7XWThNzn4&amp;t=26s</t>
  </si>
  <si>
    <t>折り紙の技術</t>
    <phoneticPr fontId="10"/>
  </si>
  <si>
    <t>https://www.youtube.com/watch?v=ThwuT3_AG6w</t>
  </si>
  <si>
    <t>折り紙,宇宙開発,太陽光パネル,アクチュエータ,伸縮,可能性,エンジニア</t>
  </si>
  <si>
    <t>クローンの木</t>
    <phoneticPr fontId="1"/>
  </si>
  <si>
    <t>https://evolvingbook.com/2021/10/08/scratch-6/</t>
    <phoneticPr fontId="1"/>
  </si>
  <si>
    <t>scratch,クローン,アニメ,繰り返し,キャラクタ,位置,角度,線分,多角形</t>
    <phoneticPr fontId="1"/>
  </si>
  <si>
    <t>飛び回るダーツと円周率</t>
    <phoneticPr fontId="1"/>
  </si>
  <si>
    <t>https://evolvingbook.com/2021/10/07/scratch-5/</t>
    <phoneticPr fontId="1"/>
  </si>
  <si>
    <t>モンテカルロ法,正方形,円,接する,面積比,ダーツ,円周率,確率,乱数,scratch</t>
    <phoneticPr fontId="1"/>
  </si>
  <si>
    <t>レゴのブロックのよう</t>
    <phoneticPr fontId="1"/>
  </si>
  <si>
    <t>https://evolvingbook.com/2021/10/06/scratch-4/</t>
    <phoneticPr fontId="1"/>
  </si>
  <si>
    <t>Scratch,ボール,落下,バウンド,速さ,変数,床,反発係数,材質,コード,コスチューム,レゴ,ブロック</t>
    <phoneticPr fontId="1"/>
  </si>
  <si>
    <t>Scratch初心者のために</t>
    <phoneticPr fontId="1"/>
  </si>
  <si>
    <t>https://evolvingbook.com/2021/10/05/scratch-3/</t>
    <phoneticPr fontId="1"/>
  </si>
  <si>
    <t>プログラミング,scratch,ゲーム,数学,物理,アニメ,ブロック,ステージ,コスチューム</t>
    <phoneticPr fontId="1"/>
  </si>
  <si>
    <t>専門家も見逃す</t>
    <phoneticPr fontId="1"/>
  </si>
  <si>
    <t>https://evolvingbook.com/2021/10/04/x-ray_ct/</t>
    <phoneticPr fontId="1"/>
  </si>
  <si>
    <t>胸部X線CT写真,ゴリラ,知覚力,観察,思考,情報,</t>
    <phoneticPr fontId="1"/>
  </si>
  <si>
    <t>三つ子の魂百まで・・本当！</t>
    <phoneticPr fontId="1"/>
  </si>
  <si>
    <t>https://evolvingbook.com/2021/10/03/brain-2/</t>
    <phoneticPr fontId="1"/>
  </si>
  <si>
    <t>脳,チューニング,プルーニング,ニューロン,結合,新皮質,進化,退化,機能,成長</t>
    <phoneticPr fontId="1"/>
  </si>
  <si>
    <t>簡単だけど面白い動き</t>
    <phoneticPr fontId="1"/>
  </si>
  <si>
    <t>https://evolvingbook.com/2021/10/02/toy-8/</t>
    <phoneticPr fontId="1"/>
  </si>
  <si>
    <t>https://www.youtube.com/watch?v=8PZ4l-vvTaQ</t>
  </si>
  <si>
    <t>浮沈子</t>
  </si>
  <si>
    <t>https://www.jsme-fed.org/experiment/2019_12/001.html</t>
    <phoneticPr fontId="10"/>
  </si>
  <si>
    <t>浮沈子　回転</t>
    <rPh sb="0" eb="3">
      <t>フチンシ</t>
    </rPh>
    <rPh sb="4" eb="6">
      <t>カイテン</t>
    </rPh>
    <phoneticPr fontId="10"/>
  </si>
  <si>
    <t>浮沈子　タツノオトシゴ</t>
    <rPh sb="0" eb="3">
      <t>フチンシ</t>
    </rPh>
    <phoneticPr fontId="10"/>
  </si>
  <si>
    <t>https://www.jsme-fed.org/experiment/2019_10/003.html</t>
  </si>
  <si>
    <t>浮沈子　チンアナゴ</t>
    <rPh sb="0" eb="3">
      <t>フチンシ</t>
    </rPh>
    <phoneticPr fontId="10"/>
  </si>
  <si>
    <t>浮沈子,回転,上昇,下降,タツノオトシゴ,チンアナゴ,かざぐるま</t>
    <phoneticPr fontId="1"/>
  </si>
  <si>
    <t>直観と違う</t>
  </si>
  <si>
    <t>https://evolvingbook.com/2021/10/01/pi/</t>
    <phoneticPr fontId="1"/>
  </si>
  <si>
    <t>バーゼル問題,収束,発散,円周率,直観,無限,数学,</t>
    <phoneticPr fontId="1"/>
  </si>
  <si>
    <t>こんなところにも円周率？</t>
  </si>
  <si>
    <t>https://evolvingbook.com/2021/09/30/pi-3/</t>
    <phoneticPr fontId="1"/>
  </si>
  <si>
    <t>点と点を結ぶ</t>
    <phoneticPr fontId="1"/>
  </si>
  <si>
    <t>https://evolvingbook.com/2021/09/29/link-2/</t>
    <phoneticPr fontId="1"/>
  </si>
  <si>
    <t>https://www.youtube.com/watch?v=VyzqHFdzBKg</t>
  </si>
  <si>
    <t>スティーブ・ジョブズのスピーチ</t>
    <phoneticPr fontId="10"/>
  </si>
  <si>
    <t>分類器によって間違える</t>
    <phoneticPr fontId="1"/>
  </si>
  <si>
    <t>https://evolvingbook.com/2021/09/28/python-3/</t>
    <phoneticPr fontId="1"/>
  </si>
  <si>
    <t>サポートベクトルマシン,ニューラルネットワーク,手書き文字,分類器,学習</t>
    <phoneticPr fontId="1"/>
  </si>
  <si>
    <t>ピアノ</t>
    <phoneticPr fontId="1"/>
  </si>
  <si>
    <t>折り紙,宇宙開発,太陽光パネル,アクチュエータ,伸縮,可能性,エンジニア</t>
    <phoneticPr fontId="1"/>
  </si>
  <si>
    <t>折り紙</t>
  </si>
  <si>
    <t>自律して立ち上がり動き回る折り紙ロボット</t>
    <phoneticPr fontId="1"/>
  </si>
  <si>
    <t>https://evolvingbook.com/2021/10/14/origami-11/</t>
    <phoneticPr fontId="1"/>
  </si>
  <si>
    <t>自律,折り紙ロボット,アクセス,磁石,外部磁場,制御,ドラッグデリバリー,異物除去</t>
    <phoneticPr fontId="1"/>
  </si>
  <si>
    <t>https://www.youtube.com/watch?v=ZVYz7g-qLjs</t>
  </si>
  <si>
    <t>折り紙ロボット</t>
    <phoneticPr fontId="10"/>
  </si>
  <si>
    <t>https://www.youtube.com/watch?v=3Waj08gk7v8</t>
  </si>
  <si>
    <t>ボタン電池回収ロボット</t>
    <rPh sb="3" eb="5">
      <t>デンチ</t>
    </rPh>
    <rPh sb="5" eb="7">
      <t>カイシュウ</t>
    </rPh>
    <phoneticPr fontId="10"/>
  </si>
  <si>
    <t>ファイナリスト決まりました</t>
  </si>
  <si>
    <t>https://evolvingbook.com/2021/10/17/piano-4/</t>
    <phoneticPr fontId="1"/>
  </si>
  <si>
    <t>ショパンコンクール,ピアノ,角野隼斗,反町恭平,かてぃん,YouTube,ファイナリスト</t>
    <phoneticPr fontId="1"/>
  </si>
  <si>
    <t>結晶</t>
    <phoneticPr fontId="1"/>
  </si>
  <si>
    <t>知覚力</t>
    <phoneticPr fontId="1"/>
  </si>
  <si>
    <t>Scratch</t>
  </si>
  <si>
    <t>Scratch</t>
    <phoneticPr fontId="1"/>
  </si>
  <si>
    <t>オヴシアンキーナー効果</t>
    <phoneticPr fontId="1"/>
  </si>
  <si>
    <t>チューニング</t>
  </si>
  <si>
    <t>ビュフォンの針.触れる,針,直線,確率,円周率,モンテカルロ法,不等号</t>
    <phoneticPr fontId="1"/>
  </si>
  <si>
    <t>バーゼル問題　円周率</t>
    <phoneticPr fontId="1"/>
  </si>
  <si>
    <t>ビュフォンの針　円周率</t>
    <phoneticPr fontId="1"/>
  </si>
  <si>
    <t>スティーブ・ジョブズ,点と点,リンク,創造,ガラクタ</t>
    <phoneticPr fontId="1"/>
  </si>
  <si>
    <t>スティーブ・ジョブズ</t>
    <phoneticPr fontId="1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</si>
</sst>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555555"/>
      <name val="Segoe UI"/>
      <family val="2"/>
    </font>
    <font>
      <sz val="11"/>
      <color rgb="FF55555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6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2" fillId="0" borderId="0" xfId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1" applyAlignment="1" applyProtection="1">
      <alignment horizontal="left" vertical="top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0" xfId="1" applyFont="1" applyAlignment="1" applyProtection="1">
      <alignment horizontal="left" vertical="center"/>
    </xf>
    <xf numFmtId="0" fontId="4" fillId="0" borderId="0" xfId="0" quotePrefix="1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ill="1" applyAlignment="1">
      <alignment horizontal="left" vertical="center"/>
    </xf>
    <xf numFmtId="0" fontId="12" fillId="0" borderId="0" xfId="1" applyFont="1" applyAlignment="1" applyProtection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>
      <alignment vertical="center"/>
    </xf>
    <xf numFmtId="0" fontId="0" fillId="0" borderId="0" xfId="0" quotePrefix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2" fillId="0" borderId="0" xfId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right" vertical="center"/>
    </xf>
    <xf numFmtId="0" fontId="18" fillId="0" borderId="1" xfId="0" applyFont="1" applyBorder="1">
      <alignment vertical="center"/>
    </xf>
    <xf numFmtId="38" fontId="18" fillId="0" borderId="0" xfId="2" applyFon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0" fontId="2" fillId="0" borderId="0" xfId="1" applyAlignment="1" applyProtection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0" fontId="2" fillId="0" borderId="0" xfId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Alignment="1" applyProtection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解析!$A$2:$A$45</c:f>
              <c:strCache>
                <c:ptCount val="44"/>
                <c:pt idx="0">
                  <c:v>統計・確率</c:v>
                </c:pt>
                <c:pt idx="1">
                  <c:v>本</c:v>
                </c:pt>
                <c:pt idx="2">
                  <c:v>品質工学</c:v>
                </c:pt>
                <c:pt idx="3">
                  <c:v>数学</c:v>
                </c:pt>
                <c:pt idx="4">
                  <c:v>音楽</c:v>
                </c:pt>
                <c:pt idx="5">
                  <c:v>物理</c:v>
                </c:pt>
                <c:pt idx="6">
                  <c:v>生物</c:v>
                </c:pt>
                <c:pt idx="7">
                  <c:v>遊び、アウトドア、スポーツ</c:v>
                </c:pt>
                <c:pt idx="8">
                  <c:v>健康、生体</c:v>
                </c:pt>
                <c:pt idx="9">
                  <c:v>創作、クラフト</c:v>
                </c:pt>
                <c:pt idx="10">
                  <c:v>心理学、錯覚、錯視</c:v>
                </c:pt>
                <c:pt idx="11">
                  <c:v>仕事・視点</c:v>
                </c:pt>
                <c:pt idx="12">
                  <c:v>化学、実験</c:v>
                </c:pt>
                <c:pt idx="13">
                  <c:v>文化・歴史</c:v>
                </c:pt>
                <c:pt idx="14">
                  <c:v>考え方、アルゴリズム</c:v>
                </c:pt>
                <c:pt idx="15">
                  <c:v>情報、Web</c:v>
                </c:pt>
                <c:pt idx="16">
                  <c:v>プログラム、PC</c:v>
                </c:pt>
                <c:pt idx="17">
                  <c:v>機械学習</c:v>
                </c:pt>
                <c:pt idx="18">
                  <c:v>ビジュアル</c:v>
                </c:pt>
                <c:pt idx="19">
                  <c:v>Excel</c:v>
                </c:pt>
                <c:pt idx="20">
                  <c:v>機械、ﾏｲｸﾛﾏｼﾝ</c:v>
                </c:pt>
                <c:pt idx="21">
                  <c:v>娯楽、趣味</c:v>
                </c:pt>
                <c:pt idx="22">
                  <c:v>品質</c:v>
                </c:pt>
                <c:pt idx="23">
                  <c:v>料理、食</c:v>
                </c:pt>
                <c:pt idx="24">
                  <c:v>AI</c:v>
                </c:pt>
                <c:pt idx="25">
                  <c:v>アイデア</c:v>
                </c:pt>
                <c:pt idx="26">
                  <c:v>宇宙</c:v>
                </c:pt>
                <c:pt idx="27">
                  <c:v>自己研鑽</c:v>
                </c:pt>
                <c:pt idx="28">
                  <c:v>山、登山、自然</c:v>
                </c:pt>
                <c:pt idx="29">
                  <c:v>安全、防災</c:v>
                </c:pt>
                <c:pt idx="30">
                  <c:v>研修</c:v>
                </c:pt>
                <c:pt idx="31">
                  <c:v>ｺﾐｭﾆｹｰｼｮﾝ、言語</c:v>
                </c:pt>
                <c:pt idx="32">
                  <c:v>ブログ</c:v>
                </c:pt>
                <c:pt idx="33">
                  <c:v>地理、地形</c:v>
                </c:pt>
                <c:pt idx="34">
                  <c:v>哲学、宗教</c:v>
                </c:pt>
                <c:pt idx="35">
                  <c:v>脳</c:v>
                </c:pt>
                <c:pt idx="36">
                  <c:v>プレゼンテーション</c:v>
                </c:pt>
                <c:pt idx="37">
                  <c:v>製造、生産</c:v>
                </c:pt>
                <c:pt idx="38">
                  <c:v>ファイナンス</c:v>
                </c:pt>
                <c:pt idx="39">
                  <c:v>旅行</c:v>
                </c:pt>
                <c:pt idx="40">
                  <c:v>計測、センサ、単位</c:v>
                </c:pt>
                <c:pt idx="41">
                  <c:v>感性</c:v>
                </c:pt>
                <c:pt idx="42">
                  <c:v>科学、技術</c:v>
                </c:pt>
                <c:pt idx="43">
                  <c:v>薬学</c:v>
                </c:pt>
              </c:strCache>
            </c:strRef>
          </c:cat>
          <c:val>
            <c:numRef>
              <c:f>解析!$B$2:$B$45</c:f>
              <c:numCache>
                <c:formatCode>General</c:formatCode>
                <c:ptCount val="44"/>
                <c:pt idx="0">
                  <c:v>118</c:v>
                </c:pt>
                <c:pt idx="1">
                  <c:v>81</c:v>
                </c:pt>
                <c:pt idx="2">
                  <c:v>77</c:v>
                </c:pt>
                <c:pt idx="3">
                  <c:v>68</c:v>
                </c:pt>
                <c:pt idx="4">
                  <c:v>65</c:v>
                </c:pt>
                <c:pt idx="5">
                  <c:v>59</c:v>
                </c:pt>
                <c:pt idx="6">
                  <c:v>49</c:v>
                </c:pt>
                <c:pt idx="7">
                  <c:v>49</c:v>
                </c:pt>
                <c:pt idx="8">
                  <c:v>39</c:v>
                </c:pt>
                <c:pt idx="9">
                  <c:v>35</c:v>
                </c:pt>
                <c:pt idx="10">
                  <c:v>29</c:v>
                </c:pt>
                <c:pt idx="11">
                  <c:v>27</c:v>
                </c:pt>
                <c:pt idx="12">
                  <c:v>26</c:v>
                </c:pt>
                <c:pt idx="13">
                  <c:v>24</c:v>
                </c:pt>
                <c:pt idx="15">
                  <c:v>15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E-4EC7-AD2D-9C2FFAE6E3BC}"/>
            </c:ext>
          </c:extLst>
        </c:ser>
        <c:gapWidth val="219"/>
        <c:overlap val="-27"/>
        <c:axId val="164105600"/>
        <c:axId val="164140160"/>
      </c:barChart>
      <c:catAx>
        <c:axId val="164105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140160"/>
        <c:crosses val="autoZero"/>
        <c:auto val="1"/>
        <c:lblAlgn val="ctr"/>
        <c:lblOffset val="100"/>
      </c:catAx>
      <c:valAx>
        <c:axId val="164140160"/>
        <c:scaling>
          <c:orientation val="minMax"/>
          <c:max val="1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件数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1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430529</xdr:colOff>
      <xdr:row>3</xdr:row>
      <xdr:rowOff>21906</xdr:rowOff>
    </xdr:from>
    <xdr:to>
      <xdr:col>13</xdr:col>
      <xdr:colOff>192405</xdr:colOff>
      <xdr:row>38</xdr:row>
      <xdr:rowOff>36195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olvingbook.com/2018/02/25/energy/" TargetMode="External"/><Relationship Id="rId671" Type="http://schemas.openxmlformats.org/officeDocument/2006/relationships/hyperlink" Target="https://evolvingbook.com/2019/12/26/peak-2/" TargetMode="External"/><Relationship Id="rId769" Type="http://schemas.openxmlformats.org/officeDocument/2006/relationships/hyperlink" Target="https://evolvingbook.com/2020/04/10/figure-2/" TargetMode="External"/><Relationship Id="rId976" Type="http://schemas.openxmlformats.org/officeDocument/2006/relationships/hyperlink" Target="https://evolvingbook.com/2020/11/14/gut/" TargetMode="External"/><Relationship Id="rId21" Type="http://schemas.openxmlformats.org/officeDocument/2006/relationships/hyperlink" Target="https://evolvingbook.com/2018/07/22/architecture/" TargetMode="External"/><Relationship Id="rId324" Type="http://schemas.openxmlformats.org/officeDocument/2006/relationships/hyperlink" Target="https://evolvingbook.com/2019/01/17/evolution/" TargetMode="External"/><Relationship Id="rId531" Type="http://schemas.openxmlformats.org/officeDocument/2006/relationships/hyperlink" Target="https://evolvingbook.com/2019/07/18/data-visual/" TargetMode="External"/><Relationship Id="rId629" Type="http://schemas.openxmlformats.org/officeDocument/2006/relationships/hyperlink" Target="https://evolvingbook.com/2020/02/06/rumination/" TargetMode="External"/><Relationship Id="rId1161" Type="http://schemas.openxmlformats.org/officeDocument/2006/relationships/hyperlink" Target="https://evolvingbook.com/2021/06/12/creativity-4/" TargetMode="External"/><Relationship Id="rId1259" Type="http://schemas.openxmlformats.org/officeDocument/2006/relationships/hyperlink" Target="https://evolvingbook.com/2021/08/04/correlation-3/" TargetMode="External"/><Relationship Id="rId170" Type="http://schemas.openxmlformats.org/officeDocument/2006/relationships/hyperlink" Target="https://evolvingbook.com/2018/09/13/action-song/" TargetMode="External"/><Relationship Id="rId836" Type="http://schemas.openxmlformats.org/officeDocument/2006/relationships/hyperlink" Target="https://evolvingbook.com/2020/07/01/mttf/" TargetMode="External"/><Relationship Id="rId1021" Type="http://schemas.openxmlformats.org/officeDocument/2006/relationships/hyperlink" Target="https://evolvingbook.com/2020/12/04/picture-4/" TargetMode="External"/><Relationship Id="rId1119" Type="http://schemas.openxmlformats.org/officeDocument/2006/relationships/hyperlink" Target="https://evolvingbook.com/2021/03/16/infinite/" TargetMode="External"/><Relationship Id="rId268" Type="http://schemas.openxmlformats.org/officeDocument/2006/relationships/hyperlink" Target="https://evolvingbook.com/2018/11/11/chemical/" TargetMode="External"/><Relationship Id="rId475" Type="http://schemas.openxmlformats.org/officeDocument/2006/relationships/hyperlink" Target="https://evolvingbook.com/2019/05/16/origami-2/" TargetMode="External"/><Relationship Id="rId682" Type="http://schemas.openxmlformats.org/officeDocument/2006/relationships/hyperlink" Target="https://evolvingbook.com/2019/12/15/gacco/" TargetMode="External"/><Relationship Id="rId903" Type="http://schemas.openxmlformats.org/officeDocument/2006/relationships/hyperlink" Target="https://evolvingbook.com/2020/08/21/statistics-4/" TargetMode="External"/><Relationship Id="rId32" Type="http://schemas.openxmlformats.org/officeDocument/2006/relationships/hyperlink" Target="https://evolvingbook.com/2018/05/25/toc/" TargetMode="External"/><Relationship Id="rId128" Type="http://schemas.openxmlformats.org/officeDocument/2006/relationships/hyperlink" Target="https://evolvingbook.com/2018/02/14/secondbrain/" TargetMode="External"/><Relationship Id="rId335" Type="http://schemas.openxmlformats.org/officeDocument/2006/relationships/hyperlink" Target="https://evolvingbook.com/2019/02/02/animal-tracking/" TargetMode="External"/><Relationship Id="rId542" Type="http://schemas.openxmlformats.org/officeDocument/2006/relationships/hyperlink" Target="https://evolvingbook.com/2019/10/02/bayes/" TargetMode="External"/><Relationship Id="rId987" Type="http://schemas.openxmlformats.org/officeDocument/2006/relationships/hyperlink" Target="https://evolvingbook.com/2020/11/21/puzzle-5/" TargetMode="External"/><Relationship Id="rId1172" Type="http://schemas.openxmlformats.org/officeDocument/2006/relationships/hyperlink" Target="https://evolvingbook.com/2021/06/01/mind-2/" TargetMode="External"/><Relationship Id="rId181" Type="http://schemas.openxmlformats.org/officeDocument/2006/relationships/hyperlink" Target="https://evolvingbook.com/2018/07/12/bel-canto/" TargetMode="External"/><Relationship Id="rId402" Type="http://schemas.openxmlformats.org/officeDocument/2006/relationships/hyperlink" Target="https://evolvingbook.com/2019/04/09/sn-ratio-2/" TargetMode="External"/><Relationship Id="rId847" Type="http://schemas.openxmlformats.org/officeDocument/2006/relationships/hyperlink" Target="https://evolvingbook.com/2019/06/08/color-2/" TargetMode="External"/><Relationship Id="rId1032" Type="http://schemas.openxmlformats.org/officeDocument/2006/relationships/hyperlink" Target="https://evolvingbook.com/2021/01/20/origami-9/" TargetMode="External"/><Relationship Id="rId279" Type="http://schemas.openxmlformats.org/officeDocument/2006/relationships/hyperlink" Target="https://evolvingbook.com/2018/12/05/sense/" TargetMode="External"/><Relationship Id="rId486" Type="http://schemas.openxmlformats.org/officeDocument/2006/relationships/hyperlink" Target="https://evolvingbook.com/2019/09/03/statics/" TargetMode="External"/><Relationship Id="rId693" Type="http://schemas.openxmlformats.org/officeDocument/2006/relationships/hyperlink" Target="https://evolvingbook.com/2019/12/04/conversion/" TargetMode="External"/><Relationship Id="rId707" Type="http://schemas.openxmlformats.org/officeDocument/2006/relationships/hyperlink" Target="https://evolvingbook.com/2020/02/12/thinking/" TargetMode="External"/><Relationship Id="rId914" Type="http://schemas.openxmlformats.org/officeDocument/2006/relationships/hyperlink" Target="https://evolvingbook.com/2020/09/03/data-3/" TargetMode="External"/><Relationship Id="rId43" Type="http://schemas.openxmlformats.org/officeDocument/2006/relationships/hyperlink" Target="https://evolvingbook.com/2018/05/12/chain/" TargetMode="External"/><Relationship Id="rId139" Type="http://schemas.openxmlformats.org/officeDocument/2006/relationships/hyperlink" Target="https://evolvingbook.com/2018/07/05/simulation/" TargetMode="External"/><Relationship Id="rId346" Type="http://schemas.openxmlformats.org/officeDocument/2006/relationships/hyperlink" Target="https://evolvingbook.com/2019/02/19/scikit-learn/" TargetMode="External"/><Relationship Id="rId553" Type="http://schemas.openxmlformats.org/officeDocument/2006/relationships/hyperlink" Target="https://evolvingbook.com/2019/09/21/toy/" TargetMode="External"/><Relationship Id="rId760" Type="http://schemas.openxmlformats.org/officeDocument/2006/relationships/hyperlink" Target="https://evolvingbook.com/2020/04/19/quality-engineering-3/" TargetMode="External"/><Relationship Id="rId998" Type="http://schemas.openxmlformats.org/officeDocument/2006/relationships/hyperlink" Target="https://evolvingbook.com/2020/12/27/color-5/" TargetMode="External"/><Relationship Id="rId1183" Type="http://schemas.openxmlformats.org/officeDocument/2006/relationships/hyperlink" Target="https://evolvingbook.com/2021/05/21/metaphor-3/" TargetMode="External"/><Relationship Id="rId192" Type="http://schemas.openxmlformats.org/officeDocument/2006/relationships/hyperlink" Target="https://evolvingbook.com/2018/06/29/wally/" TargetMode="External"/><Relationship Id="rId206" Type="http://schemas.openxmlformats.org/officeDocument/2006/relationships/hyperlink" Target="https://evolvingbook.com/2018/06/14/pipehorn/" TargetMode="External"/><Relationship Id="rId413" Type="http://schemas.openxmlformats.org/officeDocument/2006/relationships/hyperlink" Target="https://evolvingbook.com/2019/04/30/edo-2/" TargetMode="External"/><Relationship Id="rId858" Type="http://schemas.openxmlformats.org/officeDocument/2006/relationships/hyperlink" Target="https://evolvingbook.com/2020/07/17/gamma/" TargetMode="External"/><Relationship Id="rId1043" Type="http://schemas.openxmlformats.org/officeDocument/2006/relationships/hyperlink" Target="https://evolvingbook.com/2021/01/09/quiz-3/" TargetMode="External"/><Relationship Id="rId497" Type="http://schemas.openxmlformats.org/officeDocument/2006/relationships/hyperlink" Target="https://evolvingbook.com/2019/08/23/reproduction/" TargetMode="External"/><Relationship Id="rId620" Type="http://schemas.openxmlformats.org/officeDocument/2006/relationships/hyperlink" Target="https://evolvingbook.com/2019/11/26/sphere/" TargetMode="External"/><Relationship Id="rId718" Type="http://schemas.openxmlformats.org/officeDocument/2006/relationships/hyperlink" Target="https://evolvingbook.com/2020/02/28/cart/" TargetMode="External"/><Relationship Id="rId925" Type="http://schemas.openxmlformats.org/officeDocument/2006/relationships/hyperlink" Target="https://evolvingbook.com/2020/09/23/fountain/" TargetMode="External"/><Relationship Id="rId1250" Type="http://schemas.openxmlformats.org/officeDocument/2006/relationships/hyperlink" Target="https://evolvingbook.com/2021/08/13/3d_cad/" TargetMode="External"/><Relationship Id="rId357" Type="http://schemas.openxmlformats.org/officeDocument/2006/relationships/hyperlink" Target="https://evolvingbook.com/2019/02/08/art-nature/" TargetMode="External"/><Relationship Id="rId1110" Type="http://schemas.openxmlformats.org/officeDocument/2006/relationships/hyperlink" Target="https://evolvingbook.com/2021/03/26/qc-2/" TargetMode="External"/><Relationship Id="rId1194" Type="http://schemas.openxmlformats.org/officeDocument/2006/relationships/hyperlink" Target="https://evolvingbook.com/2021/07/13/ppp/" TargetMode="External"/><Relationship Id="rId1208" Type="http://schemas.openxmlformats.org/officeDocument/2006/relationships/hyperlink" Target="https://evolvingbook.com/2021/06/29/quiz-6/" TargetMode="External"/><Relationship Id="rId54" Type="http://schemas.openxmlformats.org/officeDocument/2006/relationships/hyperlink" Target="https://evolvingbook.com/2018/05/01/polarization/" TargetMode="External"/><Relationship Id="rId217" Type="http://schemas.openxmlformats.org/officeDocument/2006/relationships/hyperlink" Target="https://evolvingbook.com/2018/05/28/polymer/" TargetMode="External"/><Relationship Id="rId564" Type="http://schemas.openxmlformats.org/officeDocument/2006/relationships/hyperlink" Target="https://evolvingbook.com/2019/10/12/variance-2/" TargetMode="External"/><Relationship Id="rId771" Type="http://schemas.openxmlformats.org/officeDocument/2006/relationships/hyperlink" Target="https://evolvingbook.com/2020/04/08/qe-3/" TargetMode="External"/><Relationship Id="rId869" Type="http://schemas.openxmlformats.org/officeDocument/2006/relationships/hyperlink" Target="https://evolvingbook.com/2020/07/25/soap_bubble/" TargetMode="External"/><Relationship Id="rId424" Type="http://schemas.openxmlformats.org/officeDocument/2006/relationships/hyperlink" Target="https://evolvingbook.com/2019/04/20/function-window/" TargetMode="External"/><Relationship Id="rId631" Type="http://schemas.openxmlformats.org/officeDocument/2006/relationships/hyperlink" Target="https://evolvingbook.com/2020/02/04/politics/" TargetMode="External"/><Relationship Id="rId729" Type="http://schemas.openxmlformats.org/officeDocument/2006/relationships/hyperlink" Target="https://evolvingbook.com/2020/04/02/digital/" TargetMode="External"/><Relationship Id="rId1054" Type="http://schemas.openxmlformats.org/officeDocument/2006/relationships/hyperlink" Target="https://evolvingbook.com/2021/01/27/cryptography/" TargetMode="External"/><Relationship Id="rId1261" Type="http://schemas.openxmlformats.org/officeDocument/2006/relationships/hyperlink" Target="https://evolvingbook.com/2021/08/01/mosquito-2/" TargetMode="External"/><Relationship Id="rId270" Type="http://schemas.openxmlformats.org/officeDocument/2006/relationships/hyperlink" Target="https://evolvingbook.com/2018/12/14/excel-macro2/" TargetMode="External"/><Relationship Id="rId936" Type="http://schemas.openxmlformats.org/officeDocument/2006/relationships/hyperlink" Target="https://evolvingbook.com/2020/10/02/boid/" TargetMode="External"/><Relationship Id="rId1121" Type="http://schemas.openxmlformats.org/officeDocument/2006/relationships/hyperlink" Target="https://evolvingbook.com/2021/03/14/analog/" TargetMode="External"/><Relationship Id="rId1219" Type="http://schemas.openxmlformats.org/officeDocument/2006/relationships/hyperlink" Target="https://evolvingbook.com/2021/06/18/blynk/" TargetMode="External"/><Relationship Id="rId65" Type="http://schemas.openxmlformats.org/officeDocument/2006/relationships/hyperlink" Target="https://evolvingbook.com/2018/04/19/&#33075;&#12488;&#12524;&#12399;&#27743;&#25144;&#26178;&#20195;&#12395;&#12418;&#12354;&#12387;&#12383;%ef%bc%9f/" TargetMode="External"/><Relationship Id="rId130" Type="http://schemas.openxmlformats.org/officeDocument/2006/relationships/hyperlink" Target="https://evolvingbook.com/2018/02/12/imagination/" TargetMode="External"/><Relationship Id="rId368" Type="http://schemas.openxmlformats.org/officeDocument/2006/relationships/hyperlink" Target="https://evolvingbook.com/2019/03/27/mo/" TargetMode="External"/><Relationship Id="rId575" Type="http://schemas.openxmlformats.org/officeDocument/2006/relationships/hyperlink" Target="https://evolvingbook.com/2019/10/15/sampling-inspection-2/" TargetMode="External"/><Relationship Id="rId782" Type="http://schemas.openxmlformats.org/officeDocument/2006/relationships/hyperlink" Target="https://evolvingbook.com/2020/04/29/liberal_arts/" TargetMode="External"/><Relationship Id="rId228" Type="http://schemas.openxmlformats.org/officeDocument/2006/relationships/hyperlink" Target="https://evolvingbook.com/2018/10/25/capacity-utilization/" TargetMode="External"/><Relationship Id="rId435" Type="http://schemas.openxmlformats.org/officeDocument/2006/relationships/hyperlink" Target="https://evolvingbook.com/2019/05/06/replace/" TargetMode="External"/><Relationship Id="rId642" Type="http://schemas.openxmlformats.org/officeDocument/2006/relationships/hyperlink" Target="https://evolvingbook.com/2020/01/24/dimension/" TargetMode="External"/><Relationship Id="rId1065" Type="http://schemas.openxmlformats.org/officeDocument/2006/relationships/hyperlink" Target="https://evolvingbook.com/2021/02/10/physics/" TargetMode="External"/><Relationship Id="rId1272" Type="http://schemas.openxmlformats.org/officeDocument/2006/relationships/hyperlink" Target="https://evolvingbook.com/2021/09/03/conclusion/" TargetMode="External"/><Relationship Id="rId281" Type="http://schemas.openxmlformats.org/officeDocument/2006/relationships/hyperlink" Target="https://evolvingbook.com/2018/12/03/handmade/" TargetMode="External"/><Relationship Id="rId502" Type="http://schemas.openxmlformats.org/officeDocument/2006/relationships/hyperlink" Target="https://evolvingbook.com/2019/08/18/origami/" TargetMode="External"/><Relationship Id="rId947" Type="http://schemas.openxmlformats.org/officeDocument/2006/relationships/hyperlink" Target="https://evolvingbook.com/2020/10/13/n-1/" TargetMode="External"/><Relationship Id="rId1132" Type="http://schemas.openxmlformats.org/officeDocument/2006/relationships/hyperlink" Target="https://evolvingbook.com/2021/04/26/book-7/" TargetMode="External"/><Relationship Id="rId76" Type="http://schemas.openxmlformats.org/officeDocument/2006/relationships/hyperlink" Target="https://evolvingbook.com/2018/04/08/paper-play/" TargetMode="External"/><Relationship Id="rId141" Type="http://schemas.openxmlformats.org/officeDocument/2006/relationships/hyperlink" Target="https://evolvingbook.com/2018/08/15/rotation/" TargetMode="External"/><Relationship Id="rId379" Type="http://schemas.openxmlformats.org/officeDocument/2006/relationships/hyperlink" Target="https://evolvingbook.com/2019/03/15/unit-matrix/" TargetMode="External"/><Relationship Id="rId586" Type="http://schemas.openxmlformats.org/officeDocument/2006/relationships/hyperlink" Target="https://evolvingbook.com/?p=5977&amp;preview=true" TargetMode="External"/><Relationship Id="rId793" Type="http://schemas.openxmlformats.org/officeDocument/2006/relationships/hyperlink" Target="https://evolvingbook.com/2020/05/22/illusion/" TargetMode="External"/><Relationship Id="rId807" Type="http://schemas.openxmlformats.org/officeDocument/2006/relationships/hyperlink" Target="https://evolvingbook.com/2020/05/08/effect/" TargetMode="External"/><Relationship Id="rId7" Type="http://schemas.openxmlformats.org/officeDocument/2006/relationships/hyperlink" Target="https://evolvingbook.com/2018/07/21/darkness/" TargetMode="External"/><Relationship Id="rId239" Type="http://schemas.openxmlformats.org/officeDocument/2006/relationships/hyperlink" Target="https://evolvingbook.com/2018/10/17/slip-through/" TargetMode="External"/><Relationship Id="rId446" Type="http://schemas.openxmlformats.org/officeDocument/2006/relationships/hyperlink" Target="https://evolvingbook.com/2019/07/04/kidney/" TargetMode="External"/><Relationship Id="rId653" Type="http://schemas.openxmlformats.org/officeDocument/2006/relationships/hyperlink" Target="https://evolvingbook.com/2020/01/13/game/" TargetMode="External"/><Relationship Id="rId1076" Type="http://schemas.openxmlformats.org/officeDocument/2006/relationships/hyperlink" Target="https://evolvingbook.com/2021/02/25/statistics-6/" TargetMode="External"/><Relationship Id="rId1283" Type="http://schemas.openxmlformats.org/officeDocument/2006/relationships/hyperlink" Target="https://evolvingbook.com/2021/09/07/gdp/" TargetMode="External"/><Relationship Id="rId292" Type="http://schemas.openxmlformats.org/officeDocument/2006/relationships/hyperlink" Target="https://evolvingbook.com/2018/12/22/fem-2/" TargetMode="External"/><Relationship Id="rId306" Type="http://schemas.openxmlformats.org/officeDocument/2006/relationships/hyperlink" Target="https://evolvingbook.com/2018/12/27/paper-puzzle1/" TargetMode="External"/><Relationship Id="rId860" Type="http://schemas.openxmlformats.org/officeDocument/2006/relationships/hyperlink" Target="https://evolvingbook.com/2020/07/15/simulation-2/" TargetMode="External"/><Relationship Id="rId958" Type="http://schemas.openxmlformats.org/officeDocument/2006/relationships/hyperlink" Target="https://evolvingbook.com/2020/10/29/mt-3/" TargetMode="External"/><Relationship Id="rId1143" Type="http://schemas.openxmlformats.org/officeDocument/2006/relationships/hyperlink" Target="https://evolvingbook.com/2021/04/15/taylor_expansion/" TargetMode="External"/><Relationship Id="rId87" Type="http://schemas.openxmlformats.org/officeDocument/2006/relationships/hyperlink" Target="https://evolvingbook.com/2018/03/28/dilatancy/" TargetMode="External"/><Relationship Id="rId513" Type="http://schemas.openxmlformats.org/officeDocument/2006/relationships/hyperlink" Target="https://evolvingbook.com/2019/08/06/t-method-5/" TargetMode="External"/><Relationship Id="rId597" Type="http://schemas.openxmlformats.org/officeDocument/2006/relationships/hyperlink" Target="https://evolvingbook.com/2019/11/01/homepage/" TargetMode="External"/><Relationship Id="rId720" Type="http://schemas.openxmlformats.org/officeDocument/2006/relationships/hyperlink" Target="https://evolvingbook.com/2020/02/26/relax/" TargetMode="External"/><Relationship Id="rId818" Type="http://schemas.openxmlformats.org/officeDocument/2006/relationships/hyperlink" Target="https://evolvingbook.com/2020/06/11/nanorobot/" TargetMode="External"/><Relationship Id="rId152" Type="http://schemas.openxmlformats.org/officeDocument/2006/relationships/hyperlink" Target="https://evolvingbook.com/2018/08/25/future/" TargetMode="External"/><Relationship Id="rId457" Type="http://schemas.openxmlformats.org/officeDocument/2006/relationships/hyperlink" Target="https://evolvingbook.com/2019/06/03/expart/" TargetMode="External"/><Relationship Id="rId1003" Type="http://schemas.openxmlformats.org/officeDocument/2006/relationships/hyperlink" Target="https://evolvingbook.com/2020/12/22/iot/" TargetMode="External"/><Relationship Id="rId1087" Type="http://schemas.openxmlformats.org/officeDocument/2006/relationships/hyperlink" Target="https://evolvingbook.com/2021/03/07/origami-10/" TargetMode="External"/><Relationship Id="rId1210" Type="http://schemas.openxmlformats.org/officeDocument/2006/relationships/hyperlink" Target="https://evolvingbook.com/2021/06/27/god-6/" TargetMode="External"/><Relationship Id="rId1294" Type="http://schemas.openxmlformats.org/officeDocument/2006/relationships/hyperlink" Target="https://evolvingbook.com/2021/09/24/pi-2/" TargetMode="External"/><Relationship Id="rId1308" Type="http://schemas.openxmlformats.org/officeDocument/2006/relationships/hyperlink" Target="https://evolvingbook.com/2021/10/06/scratch-4/" TargetMode="External"/><Relationship Id="rId664" Type="http://schemas.openxmlformats.org/officeDocument/2006/relationships/hyperlink" Target="https://evolvingbook.com/2020/01/02/music-3/" TargetMode="External"/><Relationship Id="rId871" Type="http://schemas.openxmlformats.org/officeDocument/2006/relationships/hyperlink" Target="https://evolvingbook.com/2020/07/23/box_plot/" TargetMode="External"/><Relationship Id="rId969" Type="http://schemas.openxmlformats.org/officeDocument/2006/relationships/hyperlink" Target="https://evolvingbook.com/2020/11/08/cats-cradle/" TargetMode="External"/><Relationship Id="rId14" Type="http://schemas.openxmlformats.org/officeDocument/2006/relationships/hyperlink" Target="https://evolvingbook.com/2018/08/04/god-mountain/" TargetMode="External"/><Relationship Id="rId317" Type="http://schemas.openxmlformats.org/officeDocument/2006/relationships/hyperlink" Target="https://evolvingbook.com/2019/01/07/flame-thrower/" TargetMode="External"/><Relationship Id="rId524" Type="http://schemas.openxmlformats.org/officeDocument/2006/relationships/hyperlink" Target="https://evolvingbook.com/2019/07/26/%ce%b2/" TargetMode="External"/><Relationship Id="rId731" Type="http://schemas.openxmlformats.org/officeDocument/2006/relationships/hyperlink" Target="https://evolvingbook.com/2020/03/31/dies_irae/" TargetMode="External"/><Relationship Id="rId1154" Type="http://schemas.openxmlformats.org/officeDocument/2006/relationships/hyperlink" Target="https://evolvingbook.com/2021/05/05/rice/" TargetMode="External"/><Relationship Id="rId98" Type="http://schemas.openxmlformats.org/officeDocument/2006/relationships/hyperlink" Target="https://evolvingbook.com/2018/03/17/recommend-book/" TargetMode="External"/><Relationship Id="rId163" Type="http://schemas.openxmlformats.org/officeDocument/2006/relationships/hyperlink" Target="https://evolvingbook.com/2018/09/02/wine-glass/" TargetMode="External"/><Relationship Id="rId370" Type="http://schemas.openxmlformats.org/officeDocument/2006/relationships/hyperlink" Target="https://evolvingbook.com/2019/03/24/sinogram/" TargetMode="External"/><Relationship Id="rId829" Type="http://schemas.openxmlformats.org/officeDocument/2006/relationships/hyperlink" Target="https://evolvingbook.com/2020/06/09/key/" TargetMode="External"/><Relationship Id="rId1014" Type="http://schemas.openxmlformats.org/officeDocument/2006/relationships/hyperlink" Target="https://evolvingbook.com/2020/12/11/puzzle-10/" TargetMode="External"/><Relationship Id="rId1221" Type="http://schemas.openxmlformats.org/officeDocument/2006/relationships/hyperlink" Target="https://evolvingbook.com/2021/06/16/gray-scott/" TargetMode="External"/><Relationship Id="rId230" Type="http://schemas.openxmlformats.org/officeDocument/2006/relationships/hyperlink" Target="https://evolvingbook.com/2018/10/28/protection/" TargetMode="External"/><Relationship Id="rId468" Type="http://schemas.openxmlformats.org/officeDocument/2006/relationships/hyperlink" Target="https://evolvingbook.com/2019/05/23/tagaki-2/" TargetMode="External"/><Relationship Id="rId675" Type="http://schemas.openxmlformats.org/officeDocument/2006/relationships/hyperlink" Target="https://evolvingbook.com/2019/12/22/%ef%bd%89/" TargetMode="External"/><Relationship Id="rId882" Type="http://schemas.openxmlformats.org/officeDocument/2006/relationships/hyperlink" Target="https://evolvingbook.com/2020/08/03/bubble/" TargetMode="External"/><Relationship Id="rId1098" Type="http://schemas.openxmlformats.org/officeDocument/2006/relationships/hyperlink" Target="https://evolvingbook.com/2021/04/07/numerical_analysis/" TargetMode="External"/><Relationship Id="rId1319" Type="http://schemas.openxmlformats.org/officeDocument/2006/relationships/printerSettings" Target="../printerSettings/printerSettings1.bin"/><Relationship Id="rId25" Type="http://schemas.openxmlformats.org/officeDocument/2006/relationships/hyperlink" Target="https://evolvingbook.com/2018/07/15/mute/" TargetMode="External"/><Relationship Id="rId328" Type="http://schemas.openxmlformats.org/officeDocument/2006/relationships/hyperlink" Target="https://evolvingbook.com/2019/01/26/congnitive-psychology2/" TargetMode="External"/><Relationship Id="rId535" Type="http://schemas.openxmlformats.org/officeDocument/2006/relationships/hyperlink" Target="https://evolvingbook.com/2019/09/15/validation/" TargetMode="External"/><Relationship Id="rId742" Type="http://schemas.openxmlformats.org/officeDocument/2006/relationships/hyperlink" Target="https://evolvingbook.com/2020/03/20/orthogonal/" TargetMode="External"/><Relationship Id="rId1165" Type="http://schemas.openxmlformats.org/officeDocument/2006/relationships/hyperlink" Target="https://evolvingbook.com/2021/06/08/laughter/" TargetMode="External"/><Relationship Id="rId174" Type="http://schemas.openxmlformats.org/officeDocument/2006/relationships/hyperlink" Target="https://evolvingbook.com/2018/09/17/qustion-discovery/" TargetMode="External"/><Relationship Id="rId381" Type="http://schemas.openxmlformats.org/officeDocument/2006/relationships/hyperlink" Target="https://evolvingbook.com/2019/03/14/eigenvalue/" TargetMode="External"/><Relationship Id="rId602" Type="http://schemas.openxmlformats.org/officeDocument/2006/relationships/hyperlink" Target="https://evolvingbook.com/2019/11/07/novel/" TargetMode="External"/><Relationship Id="rId1025" Type="http://schemas.openxmlformats.org/officeDocument/2006/relationships/hyperlink" Target="https://evolvingbook.com/2020/11/30/carbon_dioxide-2/" TargetMode="External"/><Relationship Id="rId1232" Type="http://schemas.openxmlformats.org/officeDocument/2006/relationships/hyperlink" Target="https://evolvingbook.com/2021/07/19/himself/" TargetMode="External"/><Relationship Id="rId241" Type="http://schemas.openxmlformats.org/officeDocument/2006/relationships/hyperlink" Target="https://evolvingbook.com/2018/10/13/insect-sound/" TargetMode="External"/><Relationship Id="rId479" Type="http://schemas.openxmlformats.org/officeDocument/2006/relationships/hyperlink" Target="https://evolvingbook.com/2019/09/10/gas-chromato/" TargetMode="External"/><Relationship Id="rId686" Type="http://schemas.openxmlformats.org/officeDocument/2006/relationships/hyperlink" Target="https://evolvingbook.com/2019/12/11/risk-2/" TargetMode="External"/><Relationship Id="rId893" Type="http://schemas.openxmlformats.org/officeDocument/2006/relationships/hyperlink" Target="https://evolvingbook.com/2019/06/16/probability/" TargetMode="External"/><Relationship Id="rId907" Type="http://schemas.openxmlformats.org/officeDocument/2006/relationships/hyperlink" Target="https://evolvingbook.com/2020/09/10/sn/" TargetMode="External"/><Relationship Id="rId36" Type="http://schemas.openxmlformats.org/officeDocument/2006/relationships/hyperlink" Target="https://evolvingbook.com/2018/05/21/notice/" TargetMode="External"/><Relationship Id="rId339" Type="http://schemas.openxmlformats.org/officeDocument/2006/relationships/hyperlink" Target="https://evolvingbook.com/2019/01/29/gif/" TargetMode="External"/><Relationship Id="rId546" Type="http://schemas.openxmlformats.org/officeDocument/2006/relationships/hyperlink" Target="https://evolvingbook.com/2019/09/28/slope/" TargetMode="External"/><Relationship Id="rId753" Type="http://schemas.openxmlformats.org/officeDocument/2006/relationships/hyperlink" Target="https://evolvingbook.com/2020/03/09/violin-2/" TargetMode="External"/><Relationship Id="rId1176" Type="http://schemas.openxmlformats.org/officeDocument/2006/relationships/hyperlink" Target="https://evolvingbook.com/2021/05/28/memory-3/" TargetMode="External"/><Relationship Id="rId101" Type="http://schemas.openxmlformats.org/officeDocument/2006/relationships/hyperlink" Target="https://evolvingbook.com/2018/03/13/mathematicsbook/" TargetMode="External"/><Relationship Id="rId185" Type="http://schemas.openxmlformats.org/officeDocument/2006/relationships/hyperlink" Target="https://evolvingbook.com/2018/07/08/alexander-technique/" TargetMode="External"/><Relationship Id="rId406" Type="http://schemas.openxmlformats.org/officeDocument/2006/relationships/hyperlink" Target="https://evolvingbook.com/2019/04/04/sn-ratio/" TargetMode="External"/><Relationship Id="rId960" Type="http://schemas.openxmlformats.org/officeDocument/2006/relationships/hyperlink" Target="https://evolvingbook.com/2020/10/27/principal_component/" TargetMode="External"/><Relationship Id="rId1036" Type="http://schemas.openxmlformats.org/officeDocument/2006/relationships/hyperlink" Target="https://evolvingbook.com/2021/01/16/small_world/" TargetMode="External"/><Relationship Id="rId1243" Type="http://schemas.openxmlformats.org/officeDocument/2006/relationships/hyperlink" Target="https://evolvingbook.com/2021/08/20/law-2/" TargetMode="External"/><Relationship Id="rId392" Type="http://schemas.openxmlformats.org/officeDocument/2006/relationships/hyperlink" Target="https://evolvingbook.com/2019/03/01/sem/" TargetMode="External"/><Relationship Id="rId613" Type="http://schemas.openxmlformats.org/officeDocument/2006/relationships/hyperlink" Target="https://evolvingbook.com/2019/11/12/atp_adp_cycle/" TargetMode="External"/><Relationship Id="rId697" Type="http://schemas.openxmlformats.org/officeDocument/2006/relationships/hyperlink" Target="https://evolvingbook.com/2020/02/08/law/" TargetMode="External"/><Relationship Id="rId820" Type="http://schemas.openxmlformats.org/officeDocument/2006/relationships/hyperlink" Target="https://evolvingbook.com/2020/06/10/narcissus/" TargetMode="External"/><Relationship Id="rId918" Type="http://schemas.openxmlformats.org/officeDocument/2006/relationships/hyperlink" Target="https://evolvingbook.com/2020/09/30/muon/" TargetMode="External"/><Relationship Id="rId252" Type="http://schemas.openxmlformats.org/officeDocument/2006/relationships/hyperlink" Target="https://evolvingbook.com/2018/11/06/average/" TargetMode="External"/><Relationship Id="rId1103" Type="http://schemas.openxmlformats.org/officeDocument/2006/relationships/hyperlink" Target="https://evolvingbook.com/2021/04/02/smartphone-2/" TargetMode="External"/><Relationship Id="rId1187" Type="http://schemas.openxmlformats.org/officeDocument/2006/relationships/hyperlink" Target="https://evolvingbook.com/2021/05/17/music-6/" TargetMode="External"/><Relationship Id="rId1310" Type="http://schemas.openxmlformats.org/officeDocument/2006/relationships/hyperlink" Target="https://evolvingbook.com/2021/10/04/x-ray_ct/" TargetMode="External"/><Relationship Id="rId47" Type="http://schemas.openxmlformats.org/officeDocument/2006/relationships/hyperlink" Target="https://evolvingbook.com/2018/05/08/newton/" TargetMode="External"/><Relationship Id="rId112" Type="http://schemas.openxmlformats.org/officeDocument/2006/relationships/hyperlink" Target="https://evolvingbook.com/2018/03/02/goldenratio/" TargetMode="External"/><Relationship Id="rId557" Type="http://schemas.openxmlformats.org/officeDocument/2006/relationships/hyperlink" Target="https://evolvingbook.com/2019/09/17/passion/" TargetMode="External"/><Relationship Id="rId764" Type="http://schemas.openxmlformats.org/officeDocument/2006/relationships/hyperlink" Target="https://evolvingbook.com/2020/04/15/creature-2/" TargetMode="External"/><Relationship Id="rId971" Type="http://schemas.openxmlformats.org/officeDocument/2006/relationships/hyperlink" Target="https://evolvingbook.com/2020/11/06/category/" TargetMode="External"/><Relationship Id="rId196" Type="http://schemas.openxmlformats.org/officeDocument/2006/relationships/hyperlink" Target="https://evolvingbook.com/2018/06/25/three-dimensional/" TargetMode="External"/><Relationship Id="rId417" Type="http://schemas.openxmlformats.org/officeDocument/2006/relationships/hyperlink" Target="https://evolvingbook.com/2019/04/26/unit-2/" TargetMode="External"/><Relationship Id="rId624" Type="http://schemas.openxmlformats.org/officeDocument/2006/relationships/hyperlink" Target="https://evolvingbook.com/2019/11/22/mt_takao/" TargetMode="External"/><Relationship Id="rId831" Type="http://schemas.openxmlformats.org/officeDocument/2006/relationships/hyperlink" Target="https://evolvingbook.com/2020/06/07/quality-engineeringqe-10/" TargetMode="External"/><Relationship Id="rId1047" Type="http://schemas.openxmlformats.org/officeDocument/2006/relationships/hyperlink" Target="https://evolvingbook.com/2021/01/05/scale-2/" TargetMode="External"/><Relationship Id="rId1254" Type="http://schemas.openxmlformats.org/officeDocument/2006/relationships/hyperlink" Target="https://evolvingbook.com/2021/08/09/enjoy/" TargetMode="External"/><Relationship Id="rId263" Type="http://schemas.openxmlformats.org/officeDocument/2006/relationships/hyperlink" Target="https://evolvingbook.com/2018/11/16/violin/" TargetMode="External"/><Relationship Id="rId470" Type="http://schemas.openxmlformats.org/officeDocument/2006/relationships/hyperlink" Target="https://evolvingbook.com/2019/05/22/dpc/" TargetMode="External"/><Relationship Id="rId929" Type="http://schemas.openxmlformats.org/officeDocument/2006/relationships/hyperlink" Target="https://evolvingbook.com/2020/09/19/pigeon/" TargetMode="External"/><Relationship Id="rId1114" Type="http://schemas.openxmlformats.org/officeDocument/2006/relationships/hyperlink" Target="https://evolvingbook.com/2021/03/21/mac/" TargetMode="External"/><Relationship Id="rId58" Type="http://schemas.openxmlformats.org/officeDocument/2006/relationships/hyperlink" Target="https://evolvingbook.com/2018/04/26/buffer-capacity/" TargetMode="External"/><Relationship Id="rId123" Type="http://schemas.openxmlformats.org/officeDocument/2006/relationships/hyperlink" Target="https://evolvingbook.com/2018/02/19/peparcraft/" TargetMode="External"/><Relationship Id="rId330" Type="http://schemas.openxmlformats.org/officeDocument/2006/relationships/hyperlink" Target="https://evolvingbook.com/2019/01/24/binarization/" TargetMode="External"/><Relationship Id="rId568" Type="http://schemas.openxmlformats.org/officeDocument/2006/relationships/hyperlink" Target="https://evolvingbook.com/2019/10/10/sum-squares/" TargetMode="External"/><Relationship Id="rId775" Type="http://schemas.openxmlformats.org/officeDocument/2006/relationships/hyperlink" Target="https://evolvingbook.com/2020/05/06/music-4/" TargetMode="External"/><Relationship Id="rId982" Type="http://schemas.openxmlformats.org/officeDocument/2006/relationships/hyperlink" Target="https://evolvingbook.com/2020/11/16/idea-3/" TargetMode="External"/><Relationship Id="rId1198" Type="http://schemas.openxmlformats.org/officeDocument/2006/relationships/hyperlink" Target="https://evolvingbook.com/2021/07/09/word-3/" TargetMode="External"/><Relationship Id="rId428" Type="http://schemas.openxmlformats.org/officeDocument/2006/relationships/hyperlink" Target="https://evolvingbook.com/2019/04/15/nationalgeograpic/" TargetMode="External"/><Relationship Id="rId635" Type="http://schemas.openxmlformats.org/officeDocument/2006/relationships/hyperlink" Target="https://evolvingbook.com/2020/01/31/mahalanobis/" TargetMode="External"/><Relationship Id="rId842" Type="http://schemas.openxmlformats.org/officeDocument/2006/relationships/hyperlink" Target="https://evolvingbook.com/2020/06/25/harmonic_mean/" TargetMode="External"/><Relationship Id="rId1058" Type="http://schemas.openxmlformats.org/officeDocument/2006/relationships/hyperlink" Target="https://evolvingbook.com/2021/01/23/quiz-4/" TargetMode="External"/><Relationship Id="rId1265" Type="http://schemas.openxmlformats.org/officeDocument/2006/relationships/hyperlink" Target="https://evolvingbook.com/2021/08/02/correlation/" TargetMode="External"/><Relationship Id="rId274" Type="http://schemas.openxmlformats.org/officeDocument/2006/relationships/hyperlink" Target="https://evolvingbook.com/2018/12/10/scratch/" TargetMode="External"/><Relationship Id="rId481" Type="http://schemas.openxmlformats.org/officeDocument/2006/relationships/hyperlink" Target="https://evolvingbook.com/2019/09/08/sensor/" TargetMode="External"/><Relationship Id="rId702" Type="http://schemas.openxmlformats.org/officeDocument/2006/relationships/hyperlink" Target="https://evolvingbook.com/2020/02/18/camp/" TargetMode="External"/><Relationship Id="rId1125" Type="http://schemas.openxmlformats.org/officeDocument/2006/relationships/hyperlink" Target="https://evolvingbook.com/2021/03/09/economics-2/" TargetMode="External"/><Relationship Id="rId69" Type="http://schemas.openxmlformats.org/officeDocument/2006/relationships/hyperlink" Target="https://evolvingbook.com/2018/04/15/&#21453;&#29289;&#36074;&#12434;&#24179;&#21644;&#21033;&#29992;&#12391;&#12365;&#12394;&#12356;&#12363;%ef%bc%9f/" TargetMode="External"/><Relationship Id="rId134" Type="http://schemas.openxmlformats.org/officeDocument/2006/relationships/hyperlink" Target="https://evolvingbook.com/2018/02/06/function/" TargetMode="External"/><Relationship Id="rId579" Type="http://schemas.openxmlformats.org/officeDocument/2006/relationships/hyperlink" Target="https://evolvingbook.com/2019/10/18/hidden-layer/" TargetMode="External"/><Relationship Id="rId786" Type="http://schemas.openxmlformats.org/officeDocument/2006/relationships/hyperlink" Target="https://evolvingbook.com/2020/05/29/evolving/" TargetMode="External"/><Relationship Id="rId993" Type="http://schemas.openxmlformats.org/officeDocument/2006/relationships/hyperlink" Target="https://evolvingbook.com/2021/01/01/star/" TargetMode="External"/><Relationship Id="rId341" Type="http://schemas.openxmlformats.org/officeDocument/2006/relationships/hyperlink" Target="https://evolvingbook.com/2019/02/24/crescent/" TargetMode="External"/><Relationship Id="rId439" Type="http://schemas.openxmlformats.org/officeDocument/2006/relationships/hyperlink" Target="https://evolvingbook.com/2019/07/11/knot-2/" TargetMode="External"/><Relationship Id="rId646" Type="http://schemas.openxmlformats.org/officeDocument/2006/relationships/hyperlink" Target="https://evolvingbook.com/2020/01/20/satellite/" TargetMode="External"/><Relationship Id="rId1069" Type="http://schemas.openxmlformats.org/officeDocument/2006/relationships/hyperlink" Target="https://evolvingbook.com/2021/02/06/book-6/" TargetMode="External"/><Relationship Id="rId1276" Type="http://schemas.openxmlformats.org/officeDocument/2006/relationships/hyperlink" Target="https://evolvingbook.com/2021/08/30/fit/" TargetMode="External"/><Relationship Id="rId201" Type="http://schemas.openxmlformats.org/officeDocument/2006/relationships/hyperlink" Target="https://evolvingbook.com/2018/06/19/presentation/" TargetMode="External"/><Relationship Id="rId285" Type="http://schemas.openxmlformats.org/officeDocument/2006/relationships/hyperlink" Target="https://evolvingbook.com/2018/11/28/relativity/" TargetMode="External"/><Relationship Id="rId506" Type="http://schemas.openxmlformats.org/officeDocument/2006/relationships/hyperlink" Target="https://evolvingbook.com/2019/08/14/green-light/" TargetMode="External"/><Relationship Id="rId853" Type="http://schemas.openxmlformats.org/officeDocument/2006/relationships/hyperlink" Target="https://evolvingbook.com/2020/07/08/weibull-2/" TargetMode="External"/><Relationship Id="rId1136" Type="http://schemas.openxmlformats.org/officeDocument/2006/relationships/hyperlink" Target="https://evolvingbook.com/2021/04/22/excel-3/" TargetMode="External"/><Relationship Id="rId492" Type="http://schemas.openxmlformats.org/officeDocument/2006/relationships/hyperlink" Target="https://evolvingbook.com/2019/08/29/online/" TargetMode="External"/><Relationship Id="rId713" Type="http://schemas.openxmlformats.org/officeDocument/2006/relationships/hyperlink" Target="https://evolvingbook.com/2020/03/05/empty/" TargetMode="External"/><Relationship Id="rId797" Type="http://schemas.openxmlformats.org/officeDocument/2006/relationships/hyperlink" Target="https://evolvingbook.com/2020/05/18/toy-4/" TargetMode="External"/><Relationship Id="rId920" Type="http://schemas.openxmlformats.org/officeDocument/2006/relationships/hyperlink" Target="https://evolvingbook.com/2020/09/28/quiz/" TargetMode="External"/><Relationship Id="rId145" Type="http://schemas.openxmlformats.org/officeDocument/2006/relationships/hyperlink" Target="https://evolvingbook.com/2018/08/18/cryptobiosis/" TargetMode="External"/><Relationship Id="rId352" Type="http://schemas.openxmlformats.org/officeDocument/2006/relationships/hyperlink" Target="https://evolvingbook.com/2019/02/13/origami-4/" TargetMode="External"/><Relationship Id="rId1203" Type="http://schemas.openxmlformats.org/officeDocument/2006/relationships/hyperlink" Target="https://evolvingbook.com/2021/07/04/ai-5/" TargetMode="External"/><Relationship Id="rId1287" Type="http://schemas.openxmlformats.org/officeDocument/2006/relationships/hyperlink" Target="https://evolvingbook.com/2021/09/18/mountain-2/" TargetMode="External"/><Relationship Id="rId212" Type="http://schemas.openxmlformats.org/officeDocument/2006/relationships/hyperlink" Target="https://evolvingbook.com/2018/06/02/shortcut/" TargetMode="External"/><Relationship Id="rId657" Type="http://schemas.openxmlformats.org/officeDocument/2006/relationships/hyperlink" Target="https://evolvingbook.com/2020/01/09/qcd/" TargetMode="External"/><Relationship Id="rId864" Type="http://schemas.openxmlformats.org/officeDocument/2006/relationships/hyperlink" Target="https://evolvingbook.com/2020/07/30/quantum-6/" TargetMode="External"/><Relationship Id="rId296" Type="http://schemas.openxmlformats.org/officeDocument/2006/relationships/hyperlink" Target="https://evolvingbook.com/2018/12/17/analysis-variance/" TargetMode="External"/><Relationship Id="rId517" Type="http://schemas.openxmlformats.org/officeDocument/2006/relationships/hyperlink" Target="https://evolvingbook.com/2019/08/01/rationale/" TargetMode="External"/><Relationship Id="rId724" Type="http://schemas.openxmlformats.org/officeDocument/2006/relationships/hyperlink" Target="https://evolvingbook.com/2020/02/22/puzzle-3/" TargetMode="External"/><Relationship Id="rId931" Type="http://schemas.openxmlformats.org/officeDocument/2006/relationships/hyperlink" Target="https://evolvingbook.com/2020/09/17/smoke/" TargetMode="External"/><Relationship Id="rId1147" Type="http://schemas.openxmlformats.org/officeDocument/2006/relationships/hyperlink" Target="https://evolvingbook.com/2018/10/02/horn/" TargetMode="External"/><Relationship Id="rId60" Type="http://schemas.openxmlformats.org/officeDocument/2006/relationships/hyperlink" Target="https://evolvingbook.com/2018/04/24/degree-freedom/" TargetMode="External"/><Relationship Id="rId156" Type="http://schemas.openxmlformats.org/officeDocument/2006/relationships/hyperlink" Target="https://evolvingbook.com/2018/08/29/pythagorean/" TargetMode="External"/><Relationship Id="rId363" Type="http://schemas.openxmlformats.org/officeDocument/2006/relationships/hyperlink" Target="https://evolvingbook.com/2019/04/02/qe/" TargetMode="External"/><Relationship Id="rId570" Type="http://schemas.openxmlformats.org/officeDocument/2006/relationships/hyperlink" Target="https://evolvingbook.com/2019/06/21/map-4/" TargetMode="External"/><Relationship Id="rId1007" Type="http://schemas.openxmlformats.org/officeDocument/2006/relationships/hyperlink" Target="https://evolvingbook.com/2020/12/18/astronomy/" TargetMode="External"/><Relationship Id="rId1214" Type="http://schemas.openxmlformats.org/officeDocument/2006/relationships/hyperlink" Target="https://evolvingbook.com/2021/06/23/mathematics-4/" TargetMode="External"/><Relationship Id="rId223" Type="http://schemas.openxmlformats.org/officeDocument/2006/relationships/hyperlink" Target="https://evolvingbook.com/2018/11/03/determination-coefficient/" TargetMode="External"/><Relationship Id="rId430" Type="http://schemas.openxmlformats.org/officeDocument/2006/relationships/hyperlink" Target="https://evolvingbook.com/2019/05/12/cubb/" TargetMode="External"/><Relationship Id="rId668" Type="http://schemas.openxmlformats.org/officeDocument/2006/relationships/hyperlink" Target="https://evolvingbook.com/2019/12/29/black/" TargetMode="External"/><Relationship Id="rId875" Type="http://schemas.openxmlformats.org/officeDocument/2006/relationships/hyperlink" Target="https://evolvingbook.com/2020/08/10/regression/" TargetMode="External"/><Relationship Id="rId1060" Type="http://schemas.openxmlformats.org/officeDocument/2006/relationships/hyperlink" Target="https://evolvingbook.com/2021/02/05/calibration-3/" TargetMode="External"/><Relationship Id="rId1298" Type="http://schemas.openxmlformats.org/officeDocument/2006/relationships/hyperlink" Target="https://evolvingbook.com/2021/09/20/crab/" TargetMode="External"/><Relationship Id="rId18" Type="http://schemas.openxmlformats.org/officeDocument/2006/relationships/hyperlink" Target="https://evolvingbook.com/2018/07/31/truth/" TargetMode="External"/><Relationship Id="rId528" Type="http://schemas.openxmlformats.org/officeDocument/2006/relationships/hyperlink" Target="https://evolvingbook.com/2019/07/21/book-2/" TargetMode="External"/><Relationship Id="rId735" Type="http://schemas.openxmlformats.org/officeDocument/2006/relationships/hyperlink" Target="https://evolvingbook.com/2020/03/27/validation-3/" TargetMode="External"/><Relationship Id="rId942" Type="http://schemas.openxmlformats.org/officeDocument/2006/relationships/hyperlink" Target="https://evolvingbook.com/2020/10/08/non_parametric/" TargetMode="External"/><Relationship Id="rId1158" Type="http://schemas.openxmlformats.org/officeDocument/2006/relationships/hyperlink" Target="https://evolvingbook.com/2021/05/01/galaxy/" TargetMode="External"/><Relationship Id="rId167" Type="http://schemas.openxmlformats.org/officeDocument/2006/relationships/hyperlink" Target="https://evolvingbook.com/2018/09/10/myself/" TargetMode="External"/><Relationship Id="rId374" Type="http://schemas.openxmlformats.org/officeDocument/2006/relationships/hyperlink" Target="https://evolvingbook.com/2019/03/20/gut-feeling/" TargetMode="External"/><Relationship Id="rId581" Type="http://schemas.openxmlformats.org/officeDocument/2006/relationships/hyperlink" Target="https://evolvingbook.com/2019/10/16/list/" TargetMode="External"/><Relationship Id="rId1018" Type="http://schemas.openxmlformats.org/officeDocument/2006/relationships/hyperlink" Target="https://evolvingbook.com/2020/12/07/puzzle-7/" TargetMode="External"/><Relationship Id="rId1225" Type="http://schemas.openxmlformats.org/officeDocument/2006/relationships/hyperlink" Target="https://evolvingbook.com/2021/07/26/mra/" TargetMode="External"/><Relationship Id="rId71" Type="http://schemas.openxmlformats.org/officeDocument/2006/relationships/hyperlink" Target="https://evolvingbook.com/2018/04/13/control-chart/" TargetMode="External"/><Relationship Id="rId234" Type="http://schemas.openxmlformats.org/officeDocument/2006/relationships/hyperlink" Target="https://evolvingbook.com/2018/10/23/trees/" TargetMode="External"/><Relationship Id="rId679" Type="http://schemas.openxmlformats.org/officeDocument/2006/relationships/hyperlink" Target="https://evolvingbook.com/2019/12/18/candle/" TargetMode="External"/><Relationship Id="rId802" Type="http://schemas.openxmlformats.org/officeDocument/2006/relationships/hyperlink" Target="https://evolvingbook.com/2020/05/14/experiment/" TargetMode="External"/><Relationship Id="rId886" Type="http://schemas.openxmlformats.org/officeDocument/2006/relationships/hyperlink" Target="https://evolvingbook.com/2020/08/16/quality-engineeringqe-20/" TargetMode="External"/><Relationship Id="rId2" Type="http://schemas.openxmlformats.org/officeDocument/2006/relationships/hyperlink" Target="https://evolvingbook.com/2018/07/28/euler/" TargetMode="External"/><Relationship Id="rId29" Type="http://schemas.openxmlformats.org/officeDocument/2006/relationships/hyperlink" Target="https://evolvingbook.com/2018/06/08/guide/" TargetMode="External"/><Relationship Id="rId441" Type="http://schemas.openxmlformats.org/officeDocument/2006/relationships/hyperlink" Target="https://evolvingbook.com/2019/07/09/catenary/" TargetMode="External"/><Relationship Id="rId539" Type="http://schemas.openxmlformats.org/officeDocument/2006/relationships/hyperlink" Target="https://evolvingbook.com/2019/06/18/metaphor/" TargetMode="External"/><Relationship Id="rId746" Type="http://schemas.openxmlformats.org/officeDocument/2006/relationships/hyperlink" Target="https://evolvingbook.com/2020/03/16/nhk/" TargetMode="External"/><Relationship Id="rId1071" Type="http://schemas.openxmlformats.org/officeDocument/2006/relationships/hyperlink" Target="https://evolvingbook.com/2021/02/03/book-5/" TargetMode="External"/><Relationship Id="rId1169" Type="http://schemas.openxmlformats.org/officeDocument/2006/relationships/hyperlink" Target="https://evolvingbook.com/2021/06/04/activities/" TargetMode="External"/><Relationship Id="rId178" Type="http://schemas.openxmlformats.org/officeDocument/2006/relationships/hyperlink" Target="https://evolvingbook.com/2018/06/13/fox-hunting/" TargetMode="External"/><Relationship Id="rId301" Type="http://schemas.openxmlformats.org/officeDocument/2006/relationships/hyperlink" Target="https://evolvingbook.com/2019/01/01/happy-new-year/" TargetMode="External"/><Relationship Id="rId953" Type="http://schemas.openxmlformats.org/officeDocument/2006/relationships/hyperlink" Target="https://evolvingbook.com/2020/10/01/collision/" TargetMode="External"/><Relationship Id="rId1029" Type="http://schemas.openxmlformats.org/officeDocument/2006/relationships/hyperlink" Target="https://evolvingbook.com/2020/11/26/shape/" TargetMode="External"/><Relationship Id="rId1236" Type="http://schemas.openxmlformats.org/officeDocument/2006/relationships/hyperlink" Target="https://evolvingbook.com/2021/07/15/practice/" TargetMode="External"/><Relationship Id="rId82" Type="http://schemas.openxmlformats.org/officeDocument/2006/relationships/hyperlink" Target="https://evolvingbook.com/2018/04/02/mysterious-island/" TargetMode="External"/><Relationship Id="rId385" Type="http://schemas.openxmlformats.org/officeDocument/2006/relationships/hyperlink" Target="https://evolvingbook.com/2019/03/08/fourier/" TargetMode="External"/><Relationship Id="rId592" Type="http://schemas.openxmlformats.org/officeDocument/2006/relationships/hyperlink" Target="https://evolvingbook.com/2018/10/08/dream/" TargetMode="External"/><Relationship Id="rId606" Type="http://schemas.openxmlformats.org/officeDocument/2006/relationships/hyperlink" Target="https://evolvingbook.com/2019/11/09/determination/" TargetMode="External"/><Relationship Id="rId813" Type="http://schemas.openxmlformats.org/officeDocument/2006/relationships/hyperlink" Target="https://evolvingbook.com/2020/05/30/ppm/" TargetMode="External"/><Relationship Id="rId245" Type="http://schemas.openxmlformats.org/officeDocument/2006/relationships/hyperlink" Target="https://evolvingbook.com/2018/09/30/will/" TargetMode="External"/><Relationship Id="rId452" Type="http://schemas.openxmlformats.org/officeDocument/2006/relationships/hyperlink" Target="https://evolvingbook.com/2019/06/27/e_stat/" TargetMode="External"/><Relationship Id="rId897" Type="http://schemas.openxmlformats.org/officeDocument/2006/relationships/hyperlink" Target="https://evolvingbook.com/2020/08/27/expected_value/" TargetMode="External"/><Relationship Id="rId1082" Type="http://schemas.openxmlformats.org/officeDocument/2006/relationships/hyperlink" Target="https://evolvingbook.com/2021/02/19/second_derivative/" TargetMode="External"/><Relationship Id="rId1303" Type="http://schemas.openxmlformats.org/officeDocument/2006/relationships/hyperlink" Target="https://evolvingbook.com/2021/10/09/change-blindness/" TargetMode="External"/><Relationship Id="rId105" Type="http://schemas.openxmlformats.org/officeDocument/2006/relationships/hyperlink" Target="https://evolvingbook.com/2018/03/09/gameplay/" TargetMode="External"/><Relationship Id="rId312" Type="http://schemas.openxmlformats.org/officeDocument/2006/relationships/hyperlink" Target="https://evolvingbook.com/2019/01/12/statistics/" TargetMode="External"/><Relationship Id="rId757" Type="http://schemas.openxmlformats.org/officeDocument/2006/relationships/hyperlink" Target="https://evolvingbook.com/2020/04/22/dna-2/" TargetMode="External"/><Relationship Id="rId964" Type="http://schemas.openxmlformats.org/officeDocument/2006/relationships/hyperlink" Target="https://evolvingbook.com/2020/10/23/confidence/" TargetMode="External"/><Relationship Id="rId93" Type="http://schemas.openxmlformats.org/officeDocument/2006/relationships/hyperlink" Target="https://evolvingbook.com/2018/03/22/activation/" TargetMode="External"/><Relationship Id="rId189" Type="http://schemas.openxmlformats.org/officeDocument/2006/relationships/hyperlink" Target="https://evolvingbook.com/2018/07/02/card-puzzle/" TargetMode="External"/><Relationship Id="rId396" Type="http://schemas.openxmlformats.org/officeDocument/2006/relationships/hyperlink" Target="https://evolvingbook.com/2019/02/25/mathematics2/" TargetMode="External"/><Relationship Id="rId617" Type="http://schemas.openxmlformats.org/officeDocument/2006/relationships/hyperlink" Target="https://evolvingbook.com/2019/11/29/plasma/" TargetMode="External"/><Relationship Id="rId824" Type="http://schemas.openxmlformats.org/officeDocument/2006/relationships/hyperlink" Target="https://evolvingbook.com/2020/06/19/roc-2/" TargetMode="External"/><Relationship Id="rId1247" Type="http://schemas.openxmlformats.org/officeDocument/2006/relationships/hyperlink" Target="https://evolvingbook.com/2021/08/16/microorganisms-3/" TargetMode="External"/><Relationship Id="rId256" Type="http://schemas.openxmlformats.org/officeDocument/2006/relationships/hyperlink" Target="https://evolvingbook.com/2018/11/23/piano/" TargetMode="External"/><Relationship Id="rId463" Type="http://schemas.openxmlformats.org/officeDocument/2006/relationships/hyperlink" Target="https://evolvingbook.com/2019/05/28/origami-5/" TargetMode="External"/><Relationship Id="rId670" Type="http://schemas.openxmlformats.org/officeDocument/2006/relationships/hyperlink" Target="https://evolvingbook.com/2019/12/27/poisson/" TargetMode="External"/><Relationship Id="rId1093" Type="http://schemas.openxmlformats.org/officeDocument/2006/relationships/hyperlink" Target="https://evolvingbook.com/2021/03/01/teeth/" TargetMode="External"/><Relationship Id="rId1107" Type="http://schemas.openxmlformats.org/officeDocument/2006/relationships/hyperlink" Target="https://evolvingbook.com/2021/03/29/qc-3/" TargetMode="External"/><Relationship Id="rId1314" Type="http://schemas.openxmlformats.org/officeDocument/2006/relationships/hyperlink" Target="https://evolvingbook.com/2021/09/30/pi-3/" TargetMode="External"/><Relationship Id="rId116" Type="http://schemas.openxmlformats.org/officeDocument/2006/relationships/hyperlink" Target="https://evolvingbook.com/2018/02/26/brain-waves/" TargetMode="External"/><Relationship Id="rId323" Type="http://schemas.openxmlformats.org/officeDocument/2006/relationships/hyperlink" Target="https://evolvingbook.com/2019/01/18/edo/" TargetMode="External"/><Relationship Id="rId530" Type="http://schemas.openxmlformats.org/officeDocument/2006/relationships/hyperlink" Target="https://evolvingbook.com/2019/07/19/t-method/" TargetMode="External"/><Relationship Id="rId768" Type="http://schemas.openxmlformats.org/officeDocument/2006/relationships/hyperlink" Target="https://evolvingbook.com/2020/04/11/toy-2/" TargetMode="External"/><Relationship Id="rId975" Type="http://schemas.openxmlformats.org/officeDocument/2006/relationships/hyperlink" Target="https://evolvingbook.com/2020/11/15/toy-5/" TargetMode="External"/><Relationship Id="rId1160" Type="http://schemas.openxmlformats.org/officeDocument/2006/relationships/hyperlink" Target="https://evolvingbook.com/2021/06/13/creativity/" TargetMode="External"/><Relationship Id="rId20" Type="http://schemas.openxmlformats.org/officeDocument/2006/relationships/hyperlink" Target="https://evolvingbook.com/2018/07/29/flag-semaphore/" TargetMode="External"/><Relationship Id="rId628" Type="http://schemas.openxmlformats.org/officeDocument/2006/relationships/hyperlink" Target="https://evolvingbook.com/2019/11/18/q-study/" TargetMode="External"/><Relationship Id="rId835" Type="http://schemas.openxmlformats.org/officeDocument/2006/relationships/hyperlink" Target="https://evolvingbook.com/2020/07/02/graph-3/" TargetMode="External"/><Relationship Id="rId1258" Type="http://schemas.openxmlformats.org/officeDocument/2006/relationships/hyperlink" Target="https://evolvingbook.com/2021/08/05/science-4/" TargetMode="External"/><Relationship Id="rId267" Type="http://schemas.openxmlformats.org/officeDocument/2006/relationships/hyperlink" Target="https://evolvingbook.com/2018/11/12/2-cellos/" TargetMode="External"/><Relationship Id="rId474" Type="http://schemas.openxmlformats.org/officeDocument/2006/relationships/hyperlink" Target="https://evolvingbook.com/2019/05/17/drop-test/" TargetMode="External"/><Relationship Id="rId1020" Type="http://schemas.openxmlformats.org/officeDocument/2006/relationships/hyperlink" Target="https://evolvingbook.com/2020/12/05/thinking-2/" TargetMode="External"/><Relationship Id="rId1118" Type="http://schemas.openxmlformats.org/officeDocument/2006/relationships/hyperlink" Target="https://evolvingbook.com/2021/03/17/weather/" TargetMode="External"/><Relationship Id="rId127" Type="http://schemas.openxmlformats.org/officeDocument/2006/relationships/hyperlink" Target="https://evolvingbook.com/2018/02/15/topology/" TargetMode="External"/><Relationship Id="rId681" Type="http://schemas.openxmlformats.org/officeDocument/2006/relationships/hyperlink" Target="https://evolvingbook.com/2019/12/16/linear-2/" TargetMode="External"/><Relationship Id="rId779" Type="http://schemas.openxmlformats.org/officeDocument/2006/relationships/hyperlink" Target="https://evolvingbook.com/2020/05/02/toy-3/" TargetMode="External"/><Relationship Id="rId902" Type="http://schemas.openxmlformats.org/officeDocument/2006/relationships/hyperlink" Target="https://evolvingbook.com/2020/08/22/ant/" TargetMode="External"/><Relationship Id="rId986" Type="http://schemas.openxmlformats.org/officeDocument/2006/relationships/hyperlink" Target="https://evolvingbook.com/2020/11/22/puzzle-6/" TargetMode="External"/><Relationship Id="rId31" Type="http://schemas.openxmlformats.org/officeDocument/2006/relationships/hyperlink" Target="https://evolvingbook.com/2018/05/26/measurement/" TargetMode="External"/><Relationship Id="rId334" Type="http://schemas.openxmlformats.org/officeDocument/2006/relationships/hyperlink" Target="https://evolvingbook.com/2019/02/03/this-oldman/" TargetMode="External"/><Relationship Id="rId541" Type="http://schemas.openxmlformats.org/officeDocument/2006/relationships/hyperlink" Target="https://evolvingbook.com/2019/10/03/solar/" TargetMode="External"/><Relationship Id="rId639" Type="http://schemas.openxmlformats.org/officeDocument/2006/relationships/hyperlink" Target="https://evolvingbook.com/2020/01/27/mythology/" TargetMode="External"/><Relationship Id="rId1171" Type="http://schemas.openxmlformats.org/officeDocument/2006/relationships/hyperlink" Target="https://evolvingbook.com/2021/06/02/values/" TargetMode="External"/><Relationship Id="rId1269" Type="http://schemas.openxmlformats.org/officeDocument/2006/relationships/hyperlink" Target="https://evolvingbook.com/2021/09/06/final_lecture/" TargetMode="External"/><Relationship Id="rId180" Type="http://schemas.openxmlformats.org/officeDocument/2006/relationships/hyperlink" Target="https://evolvingbook.com/2018/07/15/tp-cor/" TargetMode="External"/><Relationship Id="rId278" Type="http://schemas.openxmlformats.org/officeDocument/2006/relationships/hyperlink" Target="https://evolvingbook.com/2018/12/06/snipping-tool/" TargetMode="External"/><Relationship Id="rId401" Type="http://schemas.openxmlformats.org/officeDocument/2006/relationships/hyperlink" Target="https://evolvingbook.com/2019/04/09/sbe-ta/" TargetMode="External"/><Relationship Id="rId846" Type="http://schemas.openxmlformats.org/officeDocument/2006/relationships/hyperlink" Target="https://evolvingbook.com/?p=8564&amp;preview=true" TargetMode="External"/><Relationship Id="rId1031" Type="http://schemas.openxmlformats.org/officeDocument/2006/relationships/hyperlink" Target="https://evolvingbook.com/2021/01/21/symmetric_matrix/" TargetMode="External"/><Relationship Id="rId1129" Type="http://schemas.openxmlformats.org/officeDocument/2006/relationships/hyperlink" Target="https://evolvingbook.com/2021/04/29/qc-7/" TargetMode="External"/><Relationship Id="rId485" Type="http://schemas.openxmlformats.org/officeDocument/2006/relationships/hyperlink" Target="https://evolvingbook.com/2019/09/04/risk/" TargetMode="External"/><Relationship Id="rId692" Type="http://schemas.openxmlformats.org/officeDocument/2006/relationships/hyperlink" Target="https://evolvingbook.com/2019/12/05/matrix-2/" TargetMode="External"/><Relationship Id="rId706" Type="http://schemas.openxmlformats.org/officeDocument/2006/relationships/hyperlink" Target="https://evolvingbook.com/2020/02/13/card/" TargetMode="External"/><Relationship Id="rId913" Type="http://schemas.openxmlformats.org/officeDocument/2006/relationships/hyperlink" Target="https://evolvingbook.com/2020/09/04/ultrasound/" TargetMode="External"/><Relationship Id="rId42" Type="http://schemas.openxmlformats.org/officeDocument/2006/relationships/hyperlink" Target="https://evolvingbook.com/2018/05/14/&#12300;&#30340;&#12301;&#12398;&#24460;&#12399;&#12289;&#12300;&#24339;&#12301;&#12398;&#12399;&#12394;&#12375;/" TargetMode="External"/><Relationship Id="rId138" Type="http://schemas.openxmlformats.org/officeDocument/2006/relationships/hyperlink" Target="https://evolvingbook.com/2018/08/12/estimation/" TargetMode="External"/><Relationship Id="rId345" Type="http://schemas.openxmlformats.org/officeDocument/2006/relationships/hyperlink" Target="https://evolvingbook.com/2019/02/21/kmeans/" TargetMode="External"/><Relationship Id="rId552" Type="http://schemas.openxmlformats.org/officeDocument/2006/relationships/hyperlink" Target="https://evolvingbook.com/2019/09/22/metaphor-2/" TargetMode="External"/><Relationship Id="rId997" Type="http://schemas.openxmlformats.org/officeDocument/2006/relationships/hyperlink" Target="https://evolvingbook.com/2020/12/28/translation/" TargetMode="External"/><Relationship Id="rId1182" Type="http://schemas.openxmlformats.org/officeDocument/2006/relationships/hyperlink" Target="https://evolvingbook.com/2021/05/22/operant/" TargetMode="External"/><Relationship Id="rId191" Type="http://schemas.openxmlformats.org/officeDocument/2006/relationships/hyperlink" Target="https://evolvingbook.com/2018/06/30/traffic-jam/" TargetMode="External"/><Relationship Id="rId205" Type="http://schemas.openxmlformats.org/officeDocument/2006/relationships/hyperlink" Target="https://evolvingbook.com/2018/06/15/sound-tree/" TargetMode="External"/><Relationship Id="rId412" Type="http://schemas.openxmlformats.org/officeDocument/2006/relationships/hyperlink" Target="https://evolvingbook.com/2019/05/01/tooth/" TargetMode="External"/><Relationship Id="rId857" Type="http://schemas.openxmlformats.org/officeDocument/2006/relationships/hyperlink" Target="https://evolvingbook.com/2020/07/18/play/" TargetMode="External"/><Relationship Id="rId1042" Type="http://schemas.openxmlformats.org/officeDocument/2006/relationships/hyperlink" Target="https://evolvingbook.com/2021/01/10/sleeping/" TargetMode="External"/><Relationship Id="rId289" Type="http://schemas.openxmlformats.org/officeDocument/2006/relationships/hyperlink" Target="https://evolvingbook.com/2018/11/24/multiple-regression/" TargetMode="External"/><Relationship Id="rId496" Type="http://schemas.openxmlformats.org/officeDocument/2006/relationships/hyperlink" Target="https://evolvingbook.com/2019/08/24/map-5/" TargetMode="External"/><Relationship Id="rId717" Type="http://schemas.openxmlformats.org/officeDocument/2006/relationships/hyperlink" Target="https://evolvingbook.com/2020/02/29/gini/" TargetMode="External"/><Relationship Id="rId924" Type="http://schemas.openxmlformats.org/officeDocument/2006/relationships/hyperlink" Target="https://evolvingbook.com/2020/09/24/t_test-2/" TargetMode="External"/><Relationship Id="rId53" Type="http://schemas.openxmlformats.org/officeDocument/2006/relationships/hyperlink" Target="https://evolvingbook.com/2018/05/02/fluorescence/" TargetMode="External"/><Relationship Id="rId149" Type="http://schemas.openxmlformats.org/officeDocument/2006/relationships/hyperlink" Target="https://evolvingbook.com/2018/08/22/pizza/" TargetMode="External"/><Relationship Id="rId356" Type="http://schemas.openxmlformats.org/officeDocument/2006/relationships/hyperlink" Target="https://evolvingbook.com/2019/02/09/history/" TargetMode="External"/><Relationship Id="rId563" Type="http://schemas.openxmlformats.org/officeDocument/2006/relationships/hyperlink" Target="https://evolvingbook.com/2019/10/05/svm/" TargetMode="External"/><Relationship Id="rId770" Type="http://schemas.openxmlformats.org/officeDocument/2006/relationships/hyperlink" Target="https://evolvingbook.com/2020/04/09/old_story/" TargetMode="External"/><Relationship Id="rId1193" Type="http://schemas.openxmlformats.org/officeDocument/2006/relationships/hyperlink" Target="https://evolvingbook.com/2021/05/11/mountain/" TargetMode="External"/><Relationship Id="rId1207" Type="http://schemas.openxmlformats.org/officeDocument/2006/relationships/hyperlink" Target="https://evolvingbook.com/2021/06/30/magicsquare/" TargetMode="External"/><Relationship Id="rId216" Type="http://schemas.openxmlformats.org/officeDocument/2006/relationships/hyperlink" Target="https://evolvingbook.com/2018/05/29/petbottle/" TargetMode="External"/><Relationship Id="rId423" Type="http://schemas.openxmlformats.org/officeDocument/2006/relationships/hyperlink" Target="https://evolvingbook.com/2019/04/20/&#31379;&#12398;&#26528;&#12364;&#22823;&#20107;/" TargetMode="External"/><Relationship Id="rId868" Type="http://schemas.openxmlformats.org/officeDocument/2006/relationships/hyperlink" Target="https://evolvingbook.com/2020/07/26/quality-engineeringqe-17/" TargetMode="External"/><Relationship Id="rId1053" Type="http://schemas.openxmlformats.org/officeDocument/2006/relationships/hyperlink" Target="https://evolvingbook.com/2021/01/28/autophagy/" TargetMode="External"/><Relationship Id="rId1260" Type="http://schemas.openxmlformats.org/officeDocument/2006/relationships/hyperlink" Target="https://evolvingbook.com/2021/08/03/correlation-2/" TargetMode="External"/><Relationship Id="rId630" Type="http://schemas.openxmlformats.org/officeDocument/2006/relationships/hyperlink" Target="https://evolvingbook.com/2020/02/05/integrity/" TargetMode="External"/><Relationship Id="rId728" Type="http://schemas.openxmlformats.org/officeDocument/2006/relationships/hyperlink" Target="https://evolvingbook.com/2020/04/03/body/" TargetMode="External"/><Relationship Id="rId935" Type="http://schemas.openxmlformats.org/officeDocument/2006/relationships/hyperlink" Target="https://evolvingbook.com/2020/09/13/earthworm/" TargetMode="External"/><Relationship Id="rId64" Type="http://schemas.openxmlformats.org/officeDocument/2006/relationships/hyperlink" Target="https://evolvingbook.com/2018/04/20/past-present/" TargetMode="External"/><Relationship Id="rId367" Type="http://schemas.openxmlformats.org/officeDocument/2006/relationships/hyperlink" Target="https://evolvingbook.com/2019/03/27/slug/" TargetMode="External"/><Relationship Id="rId574" Type="http://schemas.openxmlformats.org/officeDocument/2006/relationships/hyperlink" Target="https://evolvingbook.com/2019/06/08/oldman/" TargetMode="External"/><Relationship Id="rId1120" Type="http://schemas.openxmlformats.org/officeDocument/2006/relationships/hyperlink" Target="https://evolvingbook.com/2021/03/15/roc-4/" TargetMode="External"/><Relationship Id="rId1218" Type="http://schemas.openxmlformats.org/officeDocument/2006/relationships/hyperlink" Target="https://evolvingbook.com/2021/06/20/brain/" TargetMode="External"/><Relationship Id="rId227" Type="http://schemas.openxmlformats.org/officeDocument/2006/relationships/hyperlink" Target="https://evolvingbook.com/2018/10/30/cloud/" TargetMode="External"/><Relationship Id="rId781" Type="http://schemas.openxmlformats.org/officeDocument/2006/relationships/hyperlink" Target="https://evolvingbook.com/2020/04/30/fft-3/" TargetMode="External"/><Relationship Id="rId879" Type="http://schemas.openxmlformats.org/officeDocument/2006/relationships/hyperlink" Target="https://evolvingbook.com/2020/08/06/histogram-4/" TargetMode="External"/><Relationship Id="rId434" Type="http://schemas.openxmlformats.org/officeDocument/2006/relationships/hyperlink" Target="https://evolvingbook.com/2019/05/08/tagaki/" TargetMode="External"/><Relationship Id="rId641" Type="http://schemas.openxmlformats.org/officeDocument/2006/relationships/hyperlink" Target="https://evolvingbook.com/2020/01/25/emergency/" TargetMode="External"/><Relationship Id="rId739" Type="http://schemas.openxmlformats.org/officeDocument/2006/relationships/hyperlink" Target="https://evolvingbook.com/2020/03/23/intrinsic_motivation/" TargetMode="External"/><Relationship Id="rId1064" Type="http://schemas.openxmlformats.org/officeDocument/2006/relationships/hyperlink" Target="https://evolvingbook.com/2021/02/11/water/" TargetMode="External"/><Relationship Id="rId1271" Type="http://schemas.openxmlformats.org/officeDocument/2006/relationships/hyperlink" Target="https://evolvingbook.com/2021/09/04/game-4/" TargetMode="External"/><Relationship Id="rId280" Type="http://schemas.openxmlformats.org/officeDocument/2006/relationships/hyperlink" Target="https://evolvingbook.com/2018/12/04/standardized/" TargetMode="External"/><Relationship Id="rId501" Type="http://schemas.openxmlformats.org/officeDocument/2006/relationships/hyperlink" Target="https://evolvingbook.com/2019/08/19/t-method-6/" TargetMode="External"/><Relationship Id="rId946" Type="http://schemas.openxmlformats.org/officeDocument/2006/relationships/hyperlink" Target="https://evolvingbook.com/2020/10/12/age/" TargetMode="External"/><Relationship Id="rId1131" Type="http://schemas.openxmlformats.org/officeDocument/2006/relationships/hyperlink" Target="https://evolvingbook.com/2021/04/27/ear/" TargetMode="External"/><Relationship Id="rId1229" Type="http://schemas.openxmlformats.org/officeDocument/2006/relationships/hyperlink" Target="https://evolvingbook.com/2021/07/22/swarm/" TargetMode="External"/><Relationship Id="rId75" Type="http://schemas.openxmlformats.org/officeDocument/2006/relationships/hyperlink" Target="https://evolvingbook.com/2018/04/09/impossible-object-paper/" TargetMode="External"/><Relationship Id="rId140" Type="http://schemas.openxmlformats.org/officeDocument/2006/relationships/hyperlink" Target="https://evolvingbook.com/2018/08/13/action/" TargetMode="External"/><Relationship Id="rId378" Type="http://schemas.openxmlformats.org/officeDocument/2006/relationships/hyperlink" Target="https://evolvingbook.com/2019/03/16/linalg/" TargetMode="External"/><Relationship Id="rId585" Type="http://schemas.openxmlformats.org/officeDocument/2006/relationships/hyperlink" Target="https://evolvingbook.com/2018/10/01/sax/" TargetMode="External"/><Relationship Id="rId792" Type="http://schemas.openxmlformats.org/officeDocument/2006/relationships/hyperlink" Target="https://evolvingbook.com/2020/05/23/rst/" TargetMode="External"/><Relationship Id="rId806" Type="http://schemas.openxmlformats.org/officeDocument/2006/relationships/hyperlink" Target="https://evolvingbook.com/2020/05/09/tensegrity/" TargetMode="External"/><Relationship Id="rId6" Type="http://schemas.openxmlformats.org/officeDocument/2006/relationships/hyperlink" Target="https://evolvingbook.com/2018/07/23/watering/" TargetMode="External"/><Relationship Id="rId238" Type="http://schemas.openxmlformats.org/officeDocument/2006/relationships/hyperlink" Target="https://evolvingbook.com/2018/10/16/wave/" TargetMode="External"/><Relationship Id="rId445" Type="http://schemas.openxmlformats.org/officeDocument/2006/relationships/hyperlink" Target="https://evolvingbook.com/2019/07/05/bone/" TargetMode="External"/><Relationship Id="rId652" Type="http://schemas.openxmlformats.org/officeDocument/2006/relationships/hyperlink" Target="https://evolvingbook.com/2020/01/14/facilitator/" TargetMode="External"/><Relationship Id="rId1075" Type="http://schemas.openxmlformats.org/officeDocument/2006/relationships/hyperlink" Target="https://evolvingbook.com/2021/02/26/mail/" TargetMode="External"/><Relationship Id="rId1282" Type="http://schemas.openxmlformats.org/officeDocument/2006/relationships/hyperlink" Target="https://evolvingbook.com/2021/09/08/parakeet/" TargetMode="External"/><Relationship Id="rId291" Type="http://schemas.openxmlformats.org/officeDocument/2006/relationships/hyperlink" Target="https://evolvingbook.com/2018/12/22/fem-3/" TargetMode="External"/><Relationship Id="rId305" Type="http://schemas.openxmlformats.org/officeDocument/2006/relationships/hyperlink" Target="https://evolvingbook.com/2018/12/28/paper-puzzle2/" TargetMode="External"/><Relationship Id="rId512" Type="http://schemas.openxmlformats.org/officeDocument/2006/relationships/hyperlink" Target="https://evolvingbook.com/2019/08/08/impulse/" TargetMode="External"/><Relationship Id="rId957" Type="http://schemas.openxmlformats.org/officeDocument/2006/relationships/hyperlink" Target="https://evolvingbook.com/2020/10/30/puzzle-4/" TargetMode="External"/><Relationship Id="rId1142" Type="http://schemas.openxmlformats.org/officeDocument/2006/relationships/hyperlink" Target="https://evolvingbook.com/2021/04/16/graphene/" TargetMode="External"/><Relationship Id="rId86" Type="http://schemas.openxmlformats.org/officeDocument/2006/relationships/hyperlink" Target="https://evolvingbook.com/2018/03/29/fireball/" TargetMode="External"/><Relationship Id="rId151" Type="http://schemas.openxmlformats.org/officeDocument/2006/relationships/hyperlink" Target="https://evolvingbook.com/2018/08/24/method-excel/" TargetMode="External"/><Relationship Id="rId389" Type="http://schemas.openxmlformats.org/officeDocument/2006/relationships/hyperlink" Target="https://evolvingbook.com/2019/03/04/fft/" TargetMode="External"/><Relationship Id="rId596" Type="http://schemas.openxmlformats.org/officeDocument/2006/relationships/hyperlink" Target="https://evolvingbook.com/2019/10/31/deta/" TargetMode="External"/><Relationship Id="rId817" Type="http://schemas.openxmlformats.org/officeDocument/2006/relationships/hyperlink" Target="https://www.youtube.com/watch?v=k1gehQEJZyI" TargetMode="External"/><Relationship Id="rId1002" Type="http://schemas.openxmlformats.org/officeDocument/2006/relationships/hyperlink" Target="https://evolvingbook.com/2020/12/23/network-3/" TargetMode="External"/><Relationship Id="rId249" Type="http://schemas.openxmlformats.org/officeDocument/2006/relationships/hyperlink" Target="https://evolvingbook.com/2018/11/09/1st-type-error/" TargetMode="External"/><Relationship Id="rId456" Type="http://schemas.openxmlformats.org/officeDocument/2006/relationships/hyperlink" Target="https://evolvingbook.com/2019/06/04/idea/" TargetMode="External"/><Relationship Id="rId663" Type="http://schemas.openxmlformats.org/officeDocument/2006/relationships/hyperlink" Target="https://evolvingbook.com/2020/01/03/jazz/" TargetMode="External"/><Relationship Id="rId870" Type="http://schemas.openxmlformats.org/officeDocument/2006/relationships/hyperlink" Target="https://evolvingbook.com/2020/07/24/sumirnoff/" TargetMode="External"/><Relationship Id="rId1086" Type="http://schemas.openxmlformats.org/officeDocument/2006/relationships/hyperlink" Target="https://evolvingbook.com/2021/02/15/category-2/" TargetMode="External"/><Relationship Id="rId1293" Type="http://schemas.openxmlformats.org/officeDocument/2006/relationships/hyperlink" Target="https://evolvingbook.com/2021/09/25/scratch-2/" TargetMode="External"/><Relationship Id="rId1307" Type="http://schemas.openxmlformats.org/officeDocument/2006/relationships/hyperlink" Target="https://evolvingbook.com/2021/10/07/scratch-5/" TargetMode="External"/><Relationship Id="rId13" Type="http://schemas.openxmlformats.org/officeDocument/2006/relationships/hyperlink" Target="https://evolvingbook.com/2018/08/05/cannon/" TargetMode="External"/><Relationship Id="rId109" Type="http://schemas.openxmlformats.org/officeDocument/2006/relationships/hyperlink" Target="https://evolvingbook.com/2018/03/05/name/" TargetMode="External"/><Relationship Id="rId316" Type="http://schemas.openxmlformats.org/officeDocument/2006/relationships/hyperlink" Target="https://evolvingbook.com/2019/01/08/godzilla/" TargetMode="External"/><Relationship Id="rId523" Type="http://schemas.openxmlformats.org/officeDocument/2006/relationships/hyperlink" Target="https://evolvingbook.com/2019/07/26/estimation-2/" TargetMode="External"/><Relationship Id="rId968" Type="http://schemas.openxmlformats.org/officeDocument/2006/relationships/hyperlink" Target="https://evolvingbook.com/2020/10/19/persimmon/" TargetMode="External"/><Relationship Id="rId1153" Type="http://schemas.openxmlformats.org/officeDocument/2006/relationships/hyperlink" Target="https://evolvingbook.com/2021/05/06/nutshell/" TargetMode="External"/><Relationship Id="rId97" Type="http://schemas.openxmlformats.org/officeDocument/2006/relationships/hyperlink" Target="https://evolvingbook.com/2018/03/18/bacteria/" TargetMode="External"/><Relationship Id="rId730" Type="http://schemas.openxmlformats.org/officeDocument/2006/relationships/hyperlink" Target="https://evolvingbook.com/2020/04/01/consulting/" TargetMode="External"/><Relationship Id="rId828" Type="http://schemas.openxmlformats.org/officeDocument/2006/relationships/hyperlink" Target="https://evolvingbook.com/2020/06/15/nose/" TargetMode="External"/><Relationship Id="rId1013" Type="http://schemas.openxmlformats.org/officeDocument/2006/relationships/hyperlink" Target="https://evolvingbook.com/2020/12/12/papercraft-2/" TargetMode="External"/><Relationship Id="rId162" Type="http://schemas.openxmlformats.org/officeDocument/2006/relationships/hyperlink" Target="https://evolvingbook.com/2018/09/03/resonance-destruction/" TargetMode="External"/><Relationship Id="rId467" Type="http://schemas.openxmlformats.org/officeDocument/2006/relationships/hyperlink" Target="https://evolvingbook.com/2019/05/24/science/" TargetMode="External"/><Relationship Id="rId1097" Type="http://schemas.openxmlformats.org/officeDocument/2006/relationships/hyperlink" Target="https://evolvingbook.com/2021/04/08/matrix-4/" TargetMode="External"/><Relationship Id="rId1220" Type="http://schemas.openxmlformats.org/officeDocument/2006/relationships/hyperlink" Target="https://evolvingbook.com/2021/06/17/blynk-2/" TargetMode="External"/><Relationship Id="rId1318" Type="http://schemas.openxmlformats.org/officeDocument/2006/relationships/hyperlink" Target="https://evolvingbook.com/2021/10/17/piano-4/" TargetMode="External"/><Relationship Id="rId674" Type="http://schemas.openxmlformats.org/officeDocument/2006/relationships/hyperlink" Target="https://evolvingbook.com/2019/12/23/mpn/" TargetMode="External"/><Relationship Id="rId881" Type="http://schemas.openxmlformats.org/officeDocument/2006/relationships/hyperlink" Target="https://evolvingbook.com/2020/08/04/idiom/" TargetMode="External"/><Relationship Id="rId979" Type="http://schemas.openxmlformats.org/officeDocument/2006/relationships/hyperlink" Target="https://evolvingbook.com/2020/11/11/online-2/" TargetMode="External"/><Relationship Id="rId24" Type="http://schemas.openxmlformats.org/officeDocument/2006/relationships/hyperlink" Target="https://evolvingbook.com/2018/07/16/flash-mob/" TargetMode="External"/><Relationship Id="rId327" Type="http://schemas.openxmlformats.org/officeDocument/2006/relationships/hyperlink" Target="https://evolvingbook.com/2019/01/27/reading/" TargetMode="External"/><Relationship Id="rId534" Type="http://schemas.openxmlformats.org/officeDocument/2006/relationships/hyperlink" Target="https://evolvingbook.com/2019/07/15/conect/" TargetMode="External"/><Relationship Id="rId741" Type="http://schemas.openxmlformats.org/officeDocument/2006/relationships/hyperlink" Target="https://evolvingbook.com/2020/03/21/number-3/" TargetMode="External"/><Relationship Id="rId839" Type="http://schemas.openxmlformats.org/officeDocument/2006/relationships/hyperlink" Target="https://evolvingbook.com/2020/06/28/quality-engineeringqe-13/" TargetMode="External"/><Relationship Id="rId1164" Type="http://schemas.openxmlformats.org/officeDocument/2006/relationships/hyperlink" Target="https://evolvingbook.com/2021/06/09/lie/" TargetMode="External"/><Relationship Id="rId173" Type="http://schemas.openxmlformats.org/officeDocument/2006/relationships/hyperlink" Target="https://evolvingbook.com/2018/09/16/right-brain/" TargetMode="External"/><Relationship Id="rId380" Type="http://schemas.openxmlformats.org/officeDocument/2006/relationships/hyperlink" Target="https://evolvingbook.com/2019/03/14/eigenvalue2/" TargetMode="External"/><Relationship Id="rId601" Type="http://schemas.openxmlformats.org/officeDocument/2006/relationships/hyperlink" Target="https://evolvingbook.com/2019/11/08/homepage-2/" TargetMode="External"/><Relationship Id="rId1024" Type="http://schemas.openxmlformats.org/officeDocument/2006/relationships/hyperlink" Target="https://evolvingbook.com/2020/12/01/preface/" TargetMode="External"/><Relationship Id="rId1231" Type="http://schemas.openxmlformats.org/officeDocument/2006/relationships/hyperlink" Target="https://evolvingbook.com/2021/07/20/takumi/" TargetMode="External"/><Relationship Id="rId240" Type="http://schemas.openxmlformats.org/officeDocument/2006/relationships/hyperlink" Target="https://evolvingbook.com/2018/10/18/japan/" TargetMode="External"/><Relationship Id="rId478" Type="http://schemas.openxmlformats.org/officeDocument/2006/relationships/hyperlink" Target="https://evolvingbook.com/2019/09/11/insect-2/" TargetMode="External"/><Relationship Id="rId685" Type="http://schemas.openxmlformats.org/officeDocument/2006/relationships/hyperlink" Target="https://evolvingbook.com/2019/12/12/return/" TargetMode="External"/><Relationship Id="rId892" Type="http://schemas.openxmlformats.org/officeDocument/2006/relationships/hyperlink" Target="https://evolvingbook.com/2020/08/19/blackbox/" TargetMode="External"/><Relationship Id="rId906" Type="http://schemas.openxmlformats.org/officeDocument/2006/relationships/hyperlink" Target="https://evolvingbook.com/2020/09/11/analytical_method/" TargetMode="External"/><Relationship Id="rId35" Type="http://schemas.openxmlformats.org/officeDocument/2006/relationships/hyperlink" Target="https://evolvingbook.com/2018/05/22/point-view/" TargetMode="External"/><Relationship Id="rId100" Type="http://schemas.openxmlformats.org/officeDocument/2006/relationships/hyperlink" Target="https://evolvingbook.com/2018/03/14/space/" TargetMode="External"/><Relationship Id="rId338" Type="http://schemas.openxmlformats.org/officeDocument/2006/relationships/hyperlink" Target="https://evolvingbook.com/2019/01/30/parapara/" TargetMode="External"/><Relationship Id="rId545" Type="http://schemas.openxmlformats.org/officeDocument/2006/relationships/hyperlink" Target="https://evolvingbook.com/2019/09/29/circle/" TargetMode="External"/><Relationship Id="rId752" Type="http://schemas.openxmlformats.org/officeDocument/2006/relationships/hyperlink" Target="https://evolvingbook.com/2020/03/10/natural/" TargetMode="External"/><Relationship Id="rId1175" Type="http://schemas.openxmlformats.org/officeDocument/2006/relationships/hyperlink" Target="https://evolvingbook.com/2021/05/29/target/" TargetMode="External"/><Relationship Id="rId184" Type="http://schemas.openxmlformats.org/officeDocument/2006/relationships/hyperlink" Target="https://evolvingbook.com/2018/07/09/stiff-shoulder/" TargetMode="External"/><Relationship Id="rId391" Type="http://schemas.openxmlformats.org/officeDocument/2006/relationships/hyperlink" Target="https://evolvingbook.com/2019/03/02/fem-mesh/" TargetMode="External"/><Relationship Id="rId405" Type="http://schemas.openxmlformats.org/officeDocument/2006/relationships/hyperlink" Target="https://evolvingbook.com/2019/04/05/ok/" TargetMode="External"/><Relationship Id="rId612" Type="http://schemas.openxmlformats.org/officeDocument/2006/relationships/hyperlink" Target="https://evolvingbook.com/2019/11/13/infomation-2/" TargetMode="External"/><Relationship Id="rId1035" Type="http://schemas.openxmlformats.org/officeDocument/2006/relationships/hyperlink" Target="https://evolvingbook.com/2021/01/17/insect-3/" TargetMode="External"/><Relationship Id="rId1242" Type="http://schemas.openxmlformats.org/officeDocument/2006/relationships/hyperlink" Target="https://evolvingbook.com/2021/08/21/sound/" TargetMode="External"/><Relationship Id="rId251" Type="http://schemas.openxmlformats.org/officeDocument/2006/relationships/hyperlink" Target="https://evolvingbook.com/2018/11/07/variation/" TargetMode="External"/><Relationship Id="rId489" Type="http://schemas.openxmlformats.org/officeDocument/2006/relationships/hyperlink" Target="https://evolvingbook.com/2019/08/31/iq/" TargetMode="External"/><Relationship Id="rId696" Type="http://schemas.openxmlformats.org/officeDocument/2006/relationships/hyperlink" Target="https://evolvingbook.com/2020/02/07/habit/" TargetMode="External"/><Relationship Id="rId917" Type="http://schemas.openxmlformats.org/officeDocument/2006/relationships/hyperlink" Target="https://evolvingbook.com/2020/08/31/intelligence-2/" TargetMode="External"/><Relationship Id="rId1102" Type="http://schemas.openxmlformats.org/officeDocument/2006/relationships/hyperlink" Target="https://evolvingbook.com/2021/04/03/psychology/" TargetMode="External"/><Relationship Id="rId46" Type="http://schemas.openxmlformats.org/officeDocument/2006/relationships/hyperlink" Target="https://evolvingbook.com/2018/05/09/immortal/" TargetMode="External"/><Relationship Id="rId349" Type="http://schemas.openxmlformats.org/officeDocument/2006/relationships/hyperlink" Target="https://evolvingbook.com/2019/02/17/&#34892;&#21015;&#12392;&#12505;&#12463;&#12488;&#12523;&#12434;&#32117;&#12395;&#25551;&#12367;&#21177;&#33021;/" TargetMode="External"/><Relationship Id="rId556" Type="http://schemas.openxmlformats.org/officeDocument/2006/relationships/hyperlink" Target="https://evolvingbook.com/2019/09/18/meta-knowledge-2/" TargetMode="External"/><Relationship Id="rId763" Type="http://schemas.openxmlformats.org/officeDocument/2006/relationships/hyperlink" Target="https://evolvingbook.com/2020/04/16/birthday/" TargetMode="External"/><Relationship Id="rId1186" Type="http://schemas.openxmlformats.org/officeDocument/2006/relationships/hyperlink" Target="https://evolvingbook.com/2021/05/18/genuine/" TargetMode="External"/><Relationship Id="rId111" Type="http://schemas.openxmlformats.org/officeDocument/2006/relationships/hyperlink" Target="https://evolvingbook.com/2018/03/03/weed/" TargetMode="External"/><Relationship Id="rId195" Type="http://schemas.openxmlformats.org/officeDocument/2006/relationships/hyperlink" Target="https://evolvingbook.com/2018/06/26/puzzle/" TargetMode="External"/><Relationship Id="rId209" Type="http://schemas.openxmlformats.org/officeDocument/2006/relationships/hyperlink" Target="https://evolvingbook.com/2018/06/06/hump-day/" TargetMode="External"/><Relationship Id="rId416" Type="http://schemas.openxmlformats.org/officeDocument/2006/relationships/hyperlink" Target="https://evolvingbook.com/2019/04/27/art-science/" TargetMode="External"/><Relationship Id="rId970" Type="http://schemas.openxmlformats.org/officeDocument/2006/relationships/hyperlink" Target="https://evolvingbook.com/2020/11/07/quiz-2/" TargetMode="External"/><Relationship Id="rId1046" Type="http://schemas.openxmlformats.org/officeDocument/2006/relationships/hyperlink" Target="https://evolvingbook.com/2021/01/06/scale/" TargetMode="External"/><Relationship Id="rId1253" Type="http://schemas.openxmlformats.org/officeDocument/2006/relationships/hyperlink" Target="https://evolvingbook.com/2021/08/10/da-vinci/" TargetMode="External"/><Relationship Id="rId220" Type="http://schemas.openxmlformats.org/officeDocument/2006/relationships/hyperlink" Target="https://evolvingbook.com/2018/09/21/animal/" TargetMode="External"/><Relationship Id="rId458" Type="http://schemas.openxmlformats.org/officeDocument/2006/relationships/hyperlink" Target="https://evolvingbook.com/2019/06/02/challenge-2/" TargetMode="External"/><Relationship Id="rId623" Type="http://schemas.openxmlformats.org/officeDocument/2006/relationships/hyperlink" Target="https://evolvingbook.com/2019/11/23/curve-2/" TargetMode="External"/><Relationship Id="rId665" Type="http://schemas.openxmlformats.org/officeDocument/2006/relationships/hyperlink" Target="https://evolvingbook.com/2020/01/01/dream-2/" TargetMode="External"/><Relationship Id="rId830" Type="http://schemas.openxmlformats.org/officeDocument/2006/relationships/hyperlink" Target="https://evolvingbook.com/2020/06/08/nanomachine/" TargetMode="External"/><Relationship Id="rId872" Type="http://schemas.openxmlformats.org/officeDocument/2006/relationships/hyperlink" Target="https://evolvingbook.com/2020/07/22/creed/" TargetMode="External"/><Relationship Id="rId928" Type="http://schemas.openxmlformats.org/officeDocument/2006/relationships/hyperlink" Target="https://evolvingbook.com/2020/09/20/craft-2/" TargetMode="External"/><Relationship Id="rId1088" Type="http://schemas.openxmlformats.org/officeDocument/2006/relationships/hyperlink" Target="https://evolvingbook.com/2021/03/06/music-5/" TargetMode="External"/><Relationship Id="rId1295" Type="http://schemas.openxmlformats.org/officeDocument/2006/relationships/hyperlink" Target="https://evolvingbook.com/2021/09/23/wolfram/" TargetMode="External"/><Relationship Id="rId1309" Type="http://schemas.openxmlformats.org/officeDocument/2006/relationships/hyperlink" Target="https://evolvingbook.com/2021/10/05/scratch-3/" TargetMode="External"/><Relationship Id="rId15" Type="http://schemas.openxmlformats.org/officeDocument/2006/relationships/hyperlink" Target="https://evolvingbook.com/2018/08/03/messenger-god/" TargetMode="External"/><Relationship Id="rId57" Type="http://schemas.openxmlformats.org/officeDocument/2006/relationships/hyperlink" Target="https://evolvingbook.com/2018/04/27/paperchromatography/" TargetMode="External"/><Relationship Id="rId262" Type="http://schemas.openxmlformats.org/officeDocument/2006/relationships/hyperlink" Target="https://evolvingbook.com/2018/11/17/origami/" TargetMode="External"/><Relationship Id="rId318" Type="http://schemas.openxmlformats.org/officeDocument/2006/relationships/hyperlink" Target="https://evolvingbook.com/2019/01/06/firefighters-event/" TargetMode="External"/><Relationship Id="rId525" Type="http://schemas.openxmlformats.org/officeDocument/2006/relationships/hyperlink" Target="https://evolvingbook.com/2019/07/24/t-method-2/" TargetMode="External"/><Relationship Id="rId567" Type="http://schemas.openxmlformats.org/officeDocument/2006/relationships/hyperlink" Target="https://evolvingbook.com/2019/10/11/bigdata/" TargetMode="External"/><Relationship Id="rId732" Type="http://schemas.openxmlformats.org/officeDocument/2006/relationships/hyperlink" Target="https://evolvingbook.com/2020/03/30/pat/" TargetMode="External"/><Relationship Id="rId1113" Type="http://schemas.openxmlformats.org/officeDocument/2006/relationships/hyperlink" Target="https://evolvingbook.com/2021/03/22/microorganisms/" TargetMode="External"/><Relationship Id="rId1155" Type="http://schemas.openxmlformats.org/officeDocument/2006/relationships/hyperlink" Target="https://evolvingbook.com/2021/05/04/bushcraft/" TargetMode="External"/><Relationship Id="rId1197" Type="http://schemas.openxmlformats.org/officeDocument/2006/relationships/hyperlink" Target="https://evolvingbook.com/2021/07/10/god-7/" TargetMode="External"/><Relationship Id="rId99" Type="http://schemas.openxmlformats.org/officeDocument/2006/relationships/hyperlink" Target="https://evolvingbook.com/2018/03/15/cosmos/" TargetMode="External"/><Relationship Id="rId122" Type="http://schemas.openxmlformats.org/officeDocument/2006/relationships/hyperlink" Target="https://evolvingbook.com/2018/02/20/challenge/" TargetMode="External"/><Relationship Id="rId164" Type="http://schemas.openxmlformats.org/officeDocument/2006/relationships/hyperlink" Target="https://evolvingbook.com/2018/09/01/kuradoni-figure/" TargetMode="External"/><Relationship Id="rId371" Type="http://schemas.openxmlformats.org/officeDocument/2006/relationships/hyperlink" Target="https://evolvingbook.com/2019/03/23/matrix/" TargetMode="External"/><Relationship Id="rId774" Type="http://schemas.openxmlformats.org/officeDocument/2006/relationships/hyperlink" Target="https://evolvingbook.com/2020/05/07/animusic/" TargetMode="External"/><Relationship Id="rId981" Type="http://schemas.openxmlformats.org/officeDocument/2006/relationships/hyperlink" Target="https://evolvingbook.com/2020/11/09/bootstrap-2/" TargetMode="External"/><Relationship Id="rId1015" Type="http://schemas.openxmlformats.org/officeDocument/2006/relationships/hyperlink" Target="https://evolvingbook.com/2020/12/10/confidence_interval/" TargetMode="External"/><Relationship Id="rId1057" Type="http://schemas.openxmlformats.org/officeDocument/2006/relationships/hyperlink" Target="https://evolvingbook.com/2021/01/24/reduction/" TargetMode="External"/><Relationship Id="rId1222" Type="http://schemas.openxmlformats.org/officeDocument/2006/relationships/hyperlink" Target="https://evolvingbook.com/2021/06/15/diffusion/" TargetMode="External"/><Relationship Id="rId427" Type="http://schemas.openxmlformats.org/officeDocument/2006/relationships/hyperlink" Target="https://evolvingbook.com/2019/04/16/six-levels/" TargetMode="External"/><Relationship Id="rId469" Type="http://schemas.openxmlformats.org/officeDocument/2006/relationships/hyperlink" Target="https://evolvingbook.com/2019/05/22/study/" TargetMode="External"/><Relationship Id="rId634" Type="http://schemas.openxmlformats.org/officeDocument/2006/relationships/hyperlink" Target="https://evolvingbook.com/2020/02/01/sugoroku/" TargetMode="External"/><Relationship Id="rId676" Type="http://schemas.openxmlformats.org/officeDocument/2006/relationships/hyperlink" Target="https://evolvingbook.com/2019/12/21/maximum_likelihood/" TargetMode="External"/><Relationship Id="rId841" Type="http://schemas.openxmlformats.org/officeDocument/2006/relationships/hyperlink" Target="https://evolvingbook.com/2020/06/26/solver-3/" TargetMode="External"/><Relationship Id="rId883" Type="http://schemas.openxmlformats.org/officeDocument/2006/relationships/hyperlink" Target="https://evolvingbook.com/2020/08/02/quality-engineeringqe-18/" TargetMode="External"/><Relationship Id="rId1099" Type="http://schemas.openxmlformats.org/officeDocument/2006/relationships/hyperlink" Target="https://evolvingbook.com/2021/04/06/3d/" TargetMode="External"/><Relationship Id="rId1264" Type="http://schemas.openxmlformats.org/officeDocument/2006/relationships/hyperlink" Target="https://evolvingbook.com/2021/07/29/art-4/" TargetMode="External"/><Relationship Id="rId26" Type="http://schemas.openxmlformats.org/officeDocument/2006/relationships/hyperlink" Target="https://evolvingbook.com/2018/07/13/imitation/" TargetMode="External"/><Relationship Id="rId231" Type="http://schemas.openxmlformats.org/officeDocument/2006/relationships/hyperlink" Target="https://evolvingbook.com/2018/10/19/graph/" TargetMode="External"/><Relationship Id="rId273" Type="http://schemas.openxmlformats.org/officeDocument/2006/relationships/hyperlink" Target="https://evolvingbook.com/2018/12/11/excel-picture/" TargetMode="External"/><Relationship Id="rId329" Type="http://schemas.openxmlformats.org/officeDocument/2006/relationships/hyperlink" Target="https://evolvingbook.com/2019/01/25/congnitive-psychology/" TargetMode="External"/><Relationship Id="rId480" Type="http://schemas.openxmlformats.org/officeDocument/2006/relationships/hyperlink" Target="https://evolvingbook.com/2019/09/09/micromachine/" TargetMode="External"/><Relationship Id="rId536" Type="http://schemas.openxmlformats.org/officeDocument/2006/relationships/hyperlink" Target="https://evolvingbook.com/2019/09/14/tissuepaper/" TargetMode="External"/><Relationship Id="rId701" Type="http://schemas.openxmlformats.org/officeDocument/2006/relationships/hyperlink" Target="https://evolvingbook.com/2020/02/17/dream-3/" TargetMode="External"/><Relationship Id="rId939" Type="http://schemas.openxmlformats.org/officeDocument/2006/relationships/hyperlink" Target="https://evolvingbook.com/2020/10/05/mathematics-3/" TargetMode="External"/><Relationship Id="rId1124" Type="http://schemas.openxmlformats.org/officeDocument/2006/relationships/hyperlink" Target="https://evolvingbook.com/2021/03/11/fair/" TargetMode="External"/><Relationship Id="rId1166" Type="http://schemas.openxmlformats.org/officeDocument/2006/relationships/hyperlink" Target="https://evolvingbook.com/2021/06/07/fujin_raijin/" TargetMode="External"/><Relationship Id="rId68" Type="http://schemas.openxmlformats.org/officeDocument/2006/relationships/hyperlink" Target="https://evolvingbook.com/2018/04/16/levitation/" TargetMode="External"/><Relationship Id="rId133" Type="http://schemas.openxmlformats.org/officeDocument/2006/relationships/hyperlink" Target="https://evolvingbook.com/2018/02/07/mathebook/" TargetMode="External"/><Relationship Id="rId175" Type="http://schemas.openxmlformats.org/officeDocument/2006/relationships/hyperlink" Target="https://evolvingbook.com/2018/06/10/communication/" TargetMode="External"/><Relationship Id="rId340" Type="http://schemas.openxmlformats.org/officeDocument/2006/relationships/hyperlink" Target="https://evolvingbook.com/2019/01/28/transposed-matrix/" TargetMode="External"/><Relationship Id="rId578" Type="http://schemas.openxmlformats.org/officeDocument/2006/relationships/hyperlink" Target="https://evolvingbook.com/2019/10/19/national-anthem/" TargetMode="External"/><Relationship Id="rId743" Type="http://schemas.openxmlformats.org/officeDocument/2006/relationships/hyperlink" Target="https://evolvingbook.com/2020/03/19/interaction-2/" TargetMode="External"/><Relationship Id="rId785" Type="http://schemas.openxmlformats.org/officeDocument/2006/relationships/hyperlink" Target="https://evolvingbook.com/2020/04/26/quality-engineering-4/" TargetMode="External"/><Relationship Id="rId950" Type="http://schemas.openxmlformats.org/officeDocument/2006/relationships/hyperlink" Target="https://evolvingbook.com/2020/10/16/handwork/" TargetMode="External"/><Relationship Id="rId992" Type="http://schemas.openxmlformats.org/officeDocument/2006/relationships/hyperlink" Target="https://evolvingbook.com/2021/01/02/chance/" TargetMode="External"/><Relationship Id="rId1026" Type="http://schemas.openxmlformats.org/officeDocument/2006/relationships/hyperlink" Target="https://evolvingbook.com/2020/11/29/magic-2/" TargetMode="External"/><Relationship Id="rId200" Type="http://schemas.openxmlformats.org/officeDocument/2006/relationships/hyperlink" Target="https://evolvingbook.com/2018/06/20/animation/" TargetMode="External"/><Relationship Id="rId382" Type="http://schemas.openxmlformats.org/officeDocument/2006/relationships/hyperlink" Target="https://evolvingbook.com/2019/03/12/memory-2/" TargetMode="External"/><Relationship Id="rId438" Type="http://schemas.openxmlformats.org/officeDocument/2006/relationships/hyperlink" Target="https://evolvingbook.com/2019/07/12/color-3/" TargetMode="External"/><Relationship Id="rId603" Type="http://schemas.openxmlformats.org/officeDocument/2006/relationships/hyperlink" Target="https://evolvingbook.com/2019/11/06/forecast/" TargetMode="External"/><Relationship Id="rId645" Type="http://schemas.openxmlformats.org/officeDocument/2006/relationships/hyperlink" Target="https://evolvingbook.com/2020/01/21/loop/" TargetMode="External"/><Relationship Id="rId687" Type="http://schemas.openxmlformats.org/officeDocument/2006/relationships/hyperlink" Target="https://evolvingbook.com/2019/12/10/data_mining/" TargetMode="External"/><Relationship Id="rId810" Type="http://schemas.openxmlformats.org/officeDocument/2006/relationships/hyperlink" Target="https://evolvingbook.com/2020/06/03/balance-2/" TargetMode="External"/><Relationship Id="rId852" Type="http://schemas.openxmlformats.org/officeDocument/2006/relationships/hyperlink" Target="https://evolvingbook.com/2020/07/09/try/" TargetMode="External"/><Relationship Id="rId908" Type="http://schemas.openxmlformats.org/officeDocument/2006/relationships/hyperlink" Target="https://evolvingbook.com/2020/09/09/beta/" TargetMode="External"/><Relationship Id="rId1068" Type="http://schemas.openxmlformats.org/officeDocument/2006/relationships/hyperlink" Target="https://evolvingbook.com/2021/02/07/god-4/" TargetMode="External"/><Relationship Id="rId1233" Type="http://schemas.openxmlformats.org/officeDocument/2006/relationships/hyperlink" Target="https://evolvingbook.com/2021/07/18/mosquito/" TargetMode="External"/><Relationship Id="rId1275" Type="http://schemas.openxmlformats.org/officeDocument/2006/relationships/hyperlink" Target="https://evolvingbook.com/2021/08/31/evolving-3/" TargetMode="External"/><Relationship Id="rId242" Type="http://schemas.openxmlformats.org/officeDocument/2006/relationships/hyperlink" Target="https://evolvingbook.com/2018/10/13/mt-system2/" TargetMode="External"/><Relationship Id="rId284" Type="http://schemas.openxmlformats.org/officeDocument/2006/relationships/hyperlink" Target="https://evolvingbook.com/2018/11/30/musical/" TargetMode="External"/><Relationship Id="rId491" Type="http://schemas.openxmlformats.org/officeDocument/2006/relationships/hyperlink" Target="https://evolvingbook.com/2019/08/29/test/" TargetMode="External"/><Relationship Id="rId505" Type="http://schemas.openxmlformats.org/officeDocument/2006/relationships/hyperlink" Target="https://evolvingbook.com/2019/08/15/bread/" TargetMode="External"/><Relationship Id="rId712" Type="http://schemas.openxmlformats.org/officeDocument/2006/relationships/hyperlink" Target="https://evolvingbook.com/2020/03/06/solver-2/" TargetMode="External"/><Relationship Id="rId894" Type="http://schemas.openxmlformats.org/officeDocument/2006/relationships/hyperlink" Target="https://evolvingbook.com/?p=9056&amp;preview=true" TargetMode="External"/><Relationship Id="rId1135" Type="http://schemas.openxmlformats.org/officeDocument/2006/relationships/hyperlink" Target="https://evolvingbook.com/2021/04/24/name-4/" TargetMode="External"/><Relationship Id="rId1177" Type="http://schemas.openxmlformats.org/officeDocument/2006/relationships/hyperlink" Target="https://evolvingbook.com/2021/05/27/psychology-2/" TargetMode="External"/><Relationship Id="rId1300" Type="http://schemas.openxmlformats.org/officeDocument/2006/relationships/hyperlink" Target="https://evolvingbook.com/2021/10/12/sentience/" TargetMode="External"/><Relationship Id="rId37" Type="http://schemas.openxmlformats.org/officeDocument/2006/relationships/hyperlink" Target="https://evolvingbook.com/2018/05/20/&#19975;&#33021;&#12394;&#12300;&#25163;&#38918;%ef%bc%88&#24605;&#32771;&#22238;&#36335;%ef%bc%89&#12301;&#12392;&#12399;%ef%bc%9f/" TargetMode="External"/><Relationship Id="rId79" Type="http://schemas.openxmlformats.org/officeDocument/2006/relationships/hyperlink" Target="https://evolvingbook.com/2018/04/06/tarp/" TargetMode="External"/><Relationship Id="rId102" Type="http://schemas.openxmlformats.org/officeDocument/2006/relationships/hyperlink" Target="https://evolvingbook.com/2018/03/12/shikakelogy/" TargetMode="External"/><Relationship Id="rId144" Type="http://schemas.openxmlformats.org/officeDocument/2006/relationships/hyperlink" Target="https://evolvingbook.com/2018/08/17/cicada/" TargetMode="External"/><Relationship Id="rId547" Type="http://schemas.openxmlformats.org/officeDocument/2006/relationships/hyperlink" Target="https://evolvingbook.com/2019/09/27/quality-2/" TargetMode="External"/><Relationship Id="rId589" Type="http://schemas.openxmlformats.org/officeDocument/2006/relationships/hyperlink" Target="https://evolvingbook.com/2019/10/25/geometry/" TargetMode="External"/><Relationship Id="rId754" Type="http://schemas.openxmlformats.org/officeDocument/2006/relationships/hyperlink" Target="https://evolvingbook.com/2020/04/25/google_lens/" TargetMode="External"/><Relationship Id="rId796" Type="http://schemas.openxmlformats.org/officeDocument/2006/relationships/hyperlink" Target="https://evolvingbook.com/2020/05/19/optical_illusion/" TargetMode="External"/><Relationship Id="rId961" Type="http://schemas.openxmlformats.org/officeDocument/2006/relationships/hyperlink" Target="https://evolvingbook.com/2020/10/26/craft-4/" TargetMode="External"/><Relationship Id="rId1202" Type="http://schemas.openxmlformats.org/officeDocument/2006/relationships/hyperlink" Target="https://evolvingbook.com/2021/07/05/plant-5/" TargetMode="External"/><Relationship Id="rId90" Type="http://schemas.openxmlformats.org/officeDocument/2006/relationships/hyperlink" Target="https://evolvingbook.com/2018/03/25/charcoal/" TargetMode="External"/><Relationship Id="rId186" Type="http://schemas.openxmlformats.org/officeDocument/2006/relationships/hyperlink" Target="https://evolvingbook.com/2018/07/07/posture/" TargetMode="External"/><Relationship Id="rId351" Type="http://schemas.openxmlformats.org/officeDocument/2006/relationships/hyperlink" Target="https://evolvingbook.com/2019/02/14/pygame/" TargetMode="External"/><Relationship Id="rId393" Type="http://schemas.openxmlformats.org/officeDocument/2006/relationships/hyperlink" Target="https://evolvingbook.com/2019/02/28/convolution/" TargetMode="External"/><Relationship Id="rId407" Type="http://schemas.openxmlformats.org/officeDocument/2006/relationships/hyperlink" Target="https://evolvingbook.com/2019/05/06/miroslav/" TargetMode="External"/><Relationship Id="rId449" Type="http://schemas.openxmlformats.org/officeDocument/2006/relationships/hyperlink" Target="https://evolvingbook.com/2019/07/01/hormone/" TargetMode="External"/><Relationship Id="rId614" Type="http://schemas.openxmlformats.org/officeDocument/2006/relationships/hyperlink" Target="https://evolvingbook.com/2019/11/11/radiation/" TargetMode="External"/><Relationship Id="rId656" Type="http://schemas.openxmlformats.org/officeDocument/2006/relationships/hyperlink" Target="https://evolvingbook.com/2020/01/10/pushupull/" TargetMode="External"/><Relationship Id="rId821" Type="http://schemas.openxmlformats.org/officeDocument/2006/relationships/hyperlink" Target="https://evolvingbook.com/2020/06/12/analemma/" TargetMode="External"/><Relationship Id="rId863" Type="http://schemas.openxmlformats.org/officeDocument/2006/relationships/hyperlink" Target="https://evolvingbook.com/?p=8794&amp;preview=true" TargetMode="External"/><Relationship Id="rId1037" Type="http://schemas.openxmlformats.org/officeDocument/2006/relationships/hyperlink" Target="https://evolvingbook.com/2021/01/15/try-2/" TargetMode="External"/><Relationship Id="rId1079" Type="http://schemas.openxmlformats.org/officeDocument/2006/relationships/hyperlink" Target="https://evolvingbook.com/2021/02/22/politics-2/" TargetMode="External"/><Relationship Id="rId1244" Type="http://schemas.openxmlformats.org/officeDocument/2006/relationships/hyperlink" Target="https://evolvingbook.com/2021/08/19/stairs/" TargetMode="External"/><Relationship Id="rId1286" Type="http://schemas.openxmlformats.org/officeDocument/2006/relationships/hyperlink" Target="https://evolvingbook.com/2021/09/19/mountain-3/" TargetMode="External"/><Relationship Id="rId211" Type="http://schemas.openxmlformats.org/officeDocument/2006/relationships/hyperlink" Target="https://evolvingbook.com/2018/06/04/flower/" TargetMode="External"/><Relationship Id="rId253" Type="http://schemas.openxmlformats.org/officeDocument/2006/relationships/hyperlink" Target="https://evolvingbook.com/2018/11/05/knot/" TargetMode="External"/><Relationship Id="rId295" Type="http://schemas.openxmlformats.org/officeDocument/2006/relationships/hyperlink" Target="https://evolvingbook.com/2018/12/18/grr/" TargetMode="External"/><Relationship Id="rId309" Type="http://schemas.openxmlformats.org/officeDocument/2006/relationships/hyperlink" Target="https://evolvingbook.com/2018/12/24/dropping-water/" TargetMode="External"/><Relationship Id="rId460" Type="http://schemas.openxmlformats.org/officeDocument/2006/relationships/hyperlink" Target="https://evolvingbook.com/2019/05/31/fire-bird/" TargetMode="External"/><Relationship Id="rId516" Type="http://schemas.openxmlformats.org/officeDocument/2006/relationships/hyperlink" Target="https://evolvingbook.com/2019/08/02/origami-7/" TargetMode="External"/><Relationship Id="rId698" Type="http://schemas.openxmlformats.org/officeDocument/2006/relationships/hyperlink" Target="https://evolvingbook.com/2020/02/09/english/" TargetMode="External"/><Relationship Id="rId919" Type="http://schemas.openxmlformats.org/officeDocument/2006/relationships/hyperlink" Target="https://evolvingbook.com/2020/09/29/z_value/" TargetMode="External"/><Relationship Id="rId1090" Type="http://schemas.openxmlformats.org/officeDocument/2006/relationships/hyperlink" Target="https://evolvingbook.com/2021/03/04/indifference_curve/" TargetMode="External"/><Relationship Id="rId1104" Type="http://schemas.openxmlformats.org/officeDocument/2006/relationships/hyperlink" Target="https://evolvingbook.com/2021/04/01/qc-6/" TargetMode="External"/><Relationship Id="rId1146" Type="http://schemas.openxmlformats.org/officeDocument/2006/relationships/hyperlink" Target="https://evolvingbook.com/2021/04/12/contour/" TargetMode="External"/><Relationship Id="rId1311" Type="http://schemas.openxmlformats.org/officeDocument/2006/relationships/hyperlink" Target="https://evolvingbook.com/2021/10/03/brain-2/" TargetMode="External"/><Relationship Id="rId48" Type="http://schemas.openxmlformats.org/officeDocument/2006/relationships/hyperlink" Target="https://evolvingbook.com/2018/05/07/lagos/" TargetMode="External"/><Relationship Id="rId113" Type="http://schemas.openxmlformats.org/officeDocument/2006/relationships/hyperlink" Target="https://evolvingbook.com/2018/03/01/study-english/" TargetMode="External"/><Relationship Id="rId320" Type="http://schemas.openxmlformats.org/officeDocument/2006/relationships/hyperlink" Target="https://evolvingbook.com/2019/01/04/turtle/" TargetMode="External"/><Relationship Id="rId558" Type="http://schemas.openxmlformats.org/officeDocument/2006/relationships/hyperlink" Target="https://evolvingbook.com/2019/09/16/birds-eye/" TargetMode="External"/><Relationship Id="rId723" Type="http://schemas.openxmlformats.org/officeDocument/2006/relationships/hyperlink" Target="https://evolvingbook.com/2020/02/23/figure/" TargetMode="External"/><Relationship Id="rId765" Type="http://schemas.openxmlformats.org/officeDocument/2006/relationships/hyperlink" Target="https://evolvingbook.com/2020/04/14/history-2/" TargetMode="External"/><Relationship Id="rId930" Type="http://schemas.openxmlformats.org/officeDocument/2006/relationships/hyperlink" Target="https://evolvingbook.com/2020/09/18/mass-2/" TargetMode="External"/><Relationship Id="rId972" Type="http://schemas.openxmlformats.org/officeDocument/2006/relationships/hyperlink" Target="https://evolvingbook.com/2020/11/05/correspondance/" TargetMode="External"/><Relationship Id="rId1006" Type="http://schemas.openxmlformats.org/officeDocument/2006/relationships/hyperlink" Target="https://evolvingbook.com/2020/12/19/ai-4/" TargetMode="External"/><Relationship Id="rId1188" Type="http://schemas.openxmlformats.org/officeDocument/2006/relationships/hyperlink" Target="https://evolvingbook.com/2021/05/17/breeze-2/" TargetMode="External"/><Relationship Id="rId155" Type="http://schemas.openxmlformats.org/officeDocument/2006/relationships/hyperlink" Target="https://evolvingbook.com/2018/08/28/folding/" TargetMode="External"/><Relationship Id="rId197" Type="http://schemas.openxmlformats.org/officeDocument/2006/relationships/hyperlink" Target="https://evolvingbook.com/2018/06/23/tool/" TargetMode="External"/><Relationship Id="rId362" Type="http://schemas.openxmlformats.org/officeDocument/2006/relationships/hyperlink" Target="https://evolvingbook.com/2019/04/03/function-2/" TargetMode="External"/><Relationship Id="rId418" Type="http://schemas.openxmlformats.org/officeDocument/2006/relationships/hyperlink" Target="https://evolvingbook.com/2019/04/25/measure/" TargetMode="External"/><Relationship Id="rId625" Type="http://schemas.openxmlformats.org/officeDocument/2006/relationships/hyperlink" Target="https://evolvingbook.com/2019/11/21/q_value/" TargetMode="External"/><Relationship Id="rId832" Type="http://schemas.openxmlformats.org/officeDocument/2006/relationships/hyperlink" Target="https://evolvingbook.com/2020/06/06/bird/" TargetMode="External"/><Relationship Id="rId1048" Type="http://schemas.openxmlformats.org/officeDocument/2006/relationships/hyperlink" Target="https://evolvingbook.com/2021/01/04/time/" TargetMode="External"/><Relationship Id="rId1213" Type="http://schemas.openxmlformats.org/officeDocument/2006/relationships/hyperlink" Target="https://evolvingbook.com/2021/06/24/khcoder/" TargetMode="External"/><Relationship Id="rId1255" Type="http://schemas.openxmlformats.org/officeDocument/2006/relationships/hyperlink" Target="https://evolvingbook.com/2021/08/08/constipation/" TargetMode="External"/><Relationship Id="rId1297" Type="http://schemas.openxmlformats.org/officeDocument/2006/relationships/hyperlink" Target="https://evolvingbook.com/2021/09/21/heart-2/" TargetMode="External"/><Relationship Id="rId222" Type="http://schemas.openxmlformats.org/officeDocument/2006/relationships/hyperlink" Target="https://evolvingbook.com/2018/10/29/distance/" TargetMode="External"/><Relationship Id="rId264" Type="http://schemas.openxmlformats.org/officeDocument/2006/relationships/hyperlink" Target="https://evolvingbook.com/2018/11/15/alphametic/" TargetMode="External"/><Relationship Id="rId471" Type="http://schemas.openxmlformats.org/officeDocument/2006/relationships/hyperlink" Target="https://evolvingbook.com/2019/05/20/enteric-flora/" TargetMode="External"/><Relationship Id="rId667" Type="http://schemas.openxmlformats.org/officeDocument/2006/relationships/hyperlink" Target="https://evolvingbook.com/2019/12/31/same/" TargetMode="External"/><Relationship Id="rId874" Type="http://schemas.openxmlformats.org/officeDocument/2006/relationships/hyperlink" Target="https://evolvingbook.com/2020/07/20/milk/" TargetMode="External"/><Relationship Id="rId1115" Type="http://schemas.openxmlformats.org/officeDocument/2006/relationships/hyperlink" Target="https://evolvingbook.com/2021/03/20/mandelbrot/" TargetMode="External"/><Relationship Id="rId17" Type="http://schemas.openxmlformats.org/officeDocument/2006/relationships/hyperlink" Target="https://evolvingbook.com/2018/08/01/cocktail/" TargetMode="External"/><Relationship Id="rId59" Type="http://schemas.openxmlformats.org/officeDocument/2006/relationships/hyperlink" Target="https://evolvingbook.com/2018/04/25/&#21270;&#23398;&#12398;&#19990;&#30028;&#12418;&#29694;&#20195;&#31038;&#20250;&#12395;&#12418;&#33258;&#30001;&#12398;&#26377;&#12426;&#28961;&#12375;&#12364;&#12354;&#12427;/" TargetMode="External"/><Relationship Id="rId124" Type="http://schemas.openxmlformats.org/officeDocument/2006/relationships/hyperlink" Target="https://evolvingbook.com/2018/02/18/paper-ring/" TargetMode="External"/><Relationship Id="rId527" Type="http://schemas.openxmlformats.org/officeDocument/2006/relationships/hyperlink" Target="https://evolvingbook.com/2019/07/22/stone/" TargetMode="External"/><Relationship Id="rId569" Type="http://schemas.openxmlformats.org/officeDocument/2006/relationships/hyperlink" Target="https://evolvingbook.com/2019/06/22/image-3/" TargetMode="External"/><Relationship Id="rId734" Type="http://schemas.openxmlformats.org/officeDocument/2006/relationships/hyperlink" Target="https://evolvingbook.com/2020/03/28/4dimension/" TargetMode="External"/><Relationship Id="rId776" Type="http://schemas.openxmlformats.org/officeDocument/2006/relationships/hyperlink" Target="https://evolvingbook.com/2020/05/05/transformer/" TargetMode="External"/><Relationship Id="rId941" Type="http://schemas.openxmlformats.org/officeDocument/2006/relationships/hyperlink" Target="https://evolvingbook.com/2020/10/07/f/" TargetMode="External"/><Relationship Id="rId983" Type="http://schemas.openxmlformats.org/officeDocument/2006/relationships/hyperlink" Target="https://evolvingbook.com/2020/11/25/n-1-2/" TargetMode="External"/><Relationship Id="rId1157" Type="http://schemas.openxmlformats.org/officeDocument/2006/relationships/hyperlink" Target="https://evolvingbook.com/2021/05/02/space-5/" TargetMode="External"/><Relationship Id="rId1199" Type="http://schemas.openxmlformats.org/officeDocument/2006/relationships/hyperlink" Target="https://evolvingbook.com/2021/07/08/tensorflow/" TargetMode="External"/><Relationship Id="rId70" Type="http://schemas.openxmlformats.org/officeDocument/2006/relationships/hyperlink" Target="https://evolvingbook.com/2018/04/14/sound-source/" TargetMode="External"/><Relationship Id="rId166" Type="http://schemas.openxmlformats.org/officeDocument/2006/relationships/hyperlink" Target="https://evolvingbook.com/2018/09/09/tower-bridge/" TargetMode="External"/><Relationship Id="rId331" Type="http://schemas.openxmlformats.org/officeDocument/2006/relationships/hyperlink" Target="https://evolvingbook.com/2019/01/23/pillow/" TargetMode="External"/><Relationship Id="rId373" Type="http://schemas.openxmlformats.org/officeDocument/2006/relationships/hyperlink" Target="https://evolvingbook.com/2019/03/21/map-2/" TargetMode="External"/><Relationship Id="rId429" Type="http://schemas.openxmlformats.org/officeDocument/2006/relationships/hyperlink" Target="https://evolvingbook.com/2019/04/14/black-hole/" TargetMode="External"/><Relationship Id="rId580" Type="http://schemas.openxmlformats.org/officeDocument/2006/relationships/hyperlink" Target="https://evolvingbook.com/2019/10/17/neuron/" TargetMode="External"/><Relationship Id="rId636" Type="http://schemas.openxmlformats.org/officeDocument/2006/relationships/hyperlink" Target="https://evolvingbook.com/2020/01/30/scrutinize/" TargetMode="External"/><Relationship Id="rId801" Type="http://schemas.openxmlformats.org/officeDocument/2006/relationships/hyperlink" Target="https://evolvingbook.com/2020/05/14/signal/" TargetMode="External"/><Relationship Id="rId1017" Type="http://schemas.openxmlformats.org/officeDocument/2006/relationships/hyperlink" Target="https://evolvingbook.com/2020/12/08/puzzle-8/" TargetMode="External"/><Relationship Id="rId1059" Type="http://schemas.openxmlformats.org/officeDocument/2006/relationships/hyperlink" Target="https://evolvingbook.com/2021/01/22/se/" TargetMode="External"/><Relationship Id="rId1224" Type="http://schemas.openxmlformats.org/officeDocument/2006/relationships/hyperlink" Target="https://evolvingbook.com/2021/07/27/goal-2/" TargetMode="External"/><Relationship Id="rId1266" Type="http://schemas.openxmlformats.org/officeDocument/2006/relationships/hyperlink" Target="https://evolvingbook.com/2021/08/27/molding-3/" TargetMode="External"/><Relationship Id="rId1" Type="http://schemas.openxmlformats.org/officeDocument/2006/relationships/hyperlink" Target="https://evolvingbook.com/2018/07/28/behind-appearance/" TargetMode="External"/><Relationship Id="rId233" Type="http://schemas.openxmlformats.org/officeDocument/2006/relationships/hyperlink" Target="https://evolvingbook.com/2018/10/22/&#30446;&#35222;&#12391;&#12365;&#12394;&#12356;&#12398;&#12364;&#27531;&#24565;/" TargetMode="External"/><Relationship Id="rId440" Type="http://schemas.openxmlformats.org/officeDocument/2006/relationships/hyperlink" Target="https://evolvingbook.com/2019/07/10/origami-6/" TargetMode="External"/><Relationship Id="rId678" Type="http://schemas.openxmlformats.org/officeDocument/2006/relationships/hyperlink" Target="https://evolvingbook.com/2019/12/19/carbon_dioxide/" TargetMode="External"/><Relationship Id="rId843" Type="http://schemas.openxmlformats.org/officeDocument/2006/relationships/hyperlink" Target="https://evolvingbook.com/2020/06/24/ai-3/" TargetMode="External"/><Relationship Id="rId885" Type="http://schemas.openxmlformats.org/officeDocument/2006/relationships/hyperlink" Target="https://evolvingbook.com/2020/08/17/switch/" TargetMode="External"/><Relationship Id="rId1070" Type="http://schemas.openxmlformats.org/officeDocument/2006/relationships/hyperlink" Target="https://evolvingbook.com/2021/02/04/calibration-2/" TargetMode="External"/><Relationship Id="rId1126" Type="http://schemas.openxmlformats.org/officeDocument/2006/relationships/hyperlink" Target="https://evolvingbook.com/2021/03/10/crow/" TargetMode="External"/><Relationship Id="rId28" Type="http://schemas.openxmlformats.org/officeDocument/2006/relationships/hyperlink" Target="https://evolvingbook.com/2018/06/24/arrow/" TargetMode="External"/><Relationship Id="rId275" Type="http://schemas.openxmlformats.org/officeDocument/2006/relationships/hyperlink" Target="https://evolvingbook.com/2018/12/09/ejp/" TargetMode="External"/><Relationship Id="rId300" Type="http://schemas.openxmlformats.org/officeDocument/2006/relationships/hyperlink" Target="https://evolvingbook.com/2019/01/02/important-thing/" TargetMode="External"/><Relationship Id="rId482" Type="http://schemas.openxmlformats.org/officeDocument/2006/relationships/hyperlink" Target="https://evolvingbook.com/2019/09/07/liquor/" TargetMode="External"/><Relationship Id="rId538" Type="http://schemas.openxmlformats.org/officeDocument/2006/relationships/hyperlink" Target="https://evolvingbook.com/2018/05/13/milestone/" TargetMode="External"/><Relationship Id="rId703" Type="http://schemas.openxmlformats.org/officeDocument/2006/relationships/hyperlink" Target="https://evolvingbook.com/2020/02/16/neutrinos/" TargetMode="External"/><Relationship Id="rId745" Type="http://schemas.openxmlformats.org/officeDocument/2006/relationships/hyperlink" Target="https://evolvingbook.com/2020/03/17/book-4/" TargetMode="External"/><Relationship Id="rId910" Type="http://schemas.openxmlformats.org/officeDocument/2006/relationships/hyperlink" Target="https://evolvingbook.com/2020/09/07/bayes-2/" TargetMode="External"/><Relationship Id="rId952" Type="http://schemas.openxmlformats.org/officeDocument/2006/relationships/hyperlink" Target="https://evolvingbook.com/2020/10/18/quasicrystal/" TargetMode="External"/><Relationship Id="rId1168" Type="http://schemas.openxmlformats.org/officeDocument/2006/relationships/hyperlink" Target="https://evolvingbook.com/2021/06/05/glitter/" TargetMode="External"/><Relationship Id="rId81" Type="http://schemas.openxmlformats.org/officeDocument/2006/relationships/hyperlink" Target="https://evolvingbook.com/2018/04/03/non-perishables/" TargetMode="External"/><Relationship Id="rId135" Type="http://schemas.openxmlformats.org/officeDocument/2006/relationships/hyperlink" Target="https://evolvingbook.com/2018/02/05/fujivolume/" TargetMode="External"/><Relationship Id="rId177" Type="http://schemas.openxmlformats.org/officeDocument/2006/relationships/hyperlink" Target="https://evolvingbook.com/2018/06/12/radio/" TargetMode="External"/><Relationship Id="rId342" Type="http://schemas.openxmlformats.org/officeDocument/2006/relationships/hyperlink" Target="https://evolvingbook.com/2019/02/23/intelligence/" TargetMode="External"/><Relationship Id="rId384" Type="http://schemas.openxmlformats.org/officeDocument/2006/relationships/hyperlink" Target="https://evolvingbook.com/2019/03/09/uncertainty/" TargetMode="External"/><Relationship Id="rId591" Type="http://schemas.openxmlformats.org/officeDocument/2006/relationships/hyperlink" Target="https://evolvingbook.com/2019/10/23/spider/" TargetMode="External"/><Relationship Id="rId605" Type="http://schemas.openxmlformats.org/officeDocument/2006/relationships/hyperlink" Target="https://evolvingbook.com/2019/06/23/moleculer_motor/" TargetMode="External"/><Relationship Id="rId787" Type="http://schemas.openxmlformats.org/officeDocument/2006/relationships/hyperlink" Target="https://evolvingbook.com/2020/05/28/footprints/" TargetMode="External"/><Relationship Id="rId812" Type="http://schemas.openxmlformats.org/officeDocument/2006/relationships/hyperlink" Target="https://evolvingbook.com/2020/05/31/quality-engineeringqe-9/" TargetMode="External"/><Relationship Id="rId994" Type="http://schemas.openxmlformats.org/officeDocument/2006/relationships/hyperlink" Target="https://evolvingbook.com/2020/12/31/space-3/" TargetMode="External"/><Relationship Id="rId1028" Type="http://schemas.openxmlformats.org/officeDocument/2006/relationships/hyperlink" Target="https://evolvingbook.com/2020/11/27/equivalent/" TargetMode="External"/><Relationship Id="rId1235" Type="http://schemas.openxmlformats.org/officeDocument/2006/relationships/hyperlink" Target="https://evolvingbook.com/2021/07/16/equivalent-2/" TargetMode="External"/><Relationship Id="rId202" Type="http://schemas.openxmlformats.org/officeDocument/2006/relationships/hyperlink" Target="https://evolvingbook.com/2018/06/18/resonance/" TargetMode="External"/><Relationship Id="rId244" Type="http://schemas.openxmlformats.org/officeDocument/2006/relationships/hyperlink" Target="https://evolvingbook.com/2018/10/10/orthogonal-table/" TargetMode="External"/><Relationship Id="rId647" Type="http://schemas.openxmlformats.org/officeDocument/2006/relationships/hyperlink" Target="https://evolvingbook.com/2020/01/19/grad/" TargetMode="External"/><Relationship Id="rId689" Type="http://schemas.openxmlformats.org/officeDocument/2006/relationships/hyperlink" Target="https://evolvingbook.com/2019/12/08/peak/" TargetMode="External"/><Relationship Id="rId854" Type="http://schemas.openxmlformats.org/officeDocument/2006/relationships/hyperlink" Target="https://evolvingbook.com/2020/07/07/minitab/" TargetMode="External"/><Relationship Id="rId896" Type="http://schemas.openxmlformats.org/officeDocument/2006/relationships/hyperlink" Target="https://evolvingbook.com/2020/08/28/standard_sn/" TargetMode="External"/><Relationship Id="rId1081" Type="http://schemas.openxmlformats.org/officeDocument/2006/relationships/hyperlink" Target="https://evolvingbook.com/2021/02/20/data-4/" TargetMode="External"/><Relationship Id="rId1277" Type="http://schemas.openxmlformats.org/officeDocument/2006/relationships/hyperlink" Target="https://evolvingbook.com/2021/08/29/aluminum_foil-2/" TargetMode="External"/><Relationship Id="rId1302" Type="http://schemas.openxmlformats.org/officeDocument/2006/relationships/hyperlink" Target="https://evolvingbook.com/2021/10/10/working/" TargetMode="External"/><Relationship Id="rId39" Type="http://schemas.openxmlformats.org/officeDocument/2006/relationships/hyperlink" Target="https://evolvingbook.com/2018/05/17/asymmetry/" TargetMode="External"/><Relationship Id="rId286" Type="http://schemas.openxmlformats.org/officeDocument/2006/relationships/hyperlink" Target="https://evolvingbook.com/2018/11/27/histogram/" TargetMode="External"/><Relationship Id="rId451" Type="http://schemas.openxmlformats.org/officeDocument/2006/relationships/hyperlink" Target="https://evolvingbook.com/2019/06/28/piano-2/" TargetMode="External"/><Relationship Id="rId493" Type="http://schemas.openxmlformats.org/officeDocument/2006/relationships/hyperlink" Target="https://evolvingbook.com/2019/08/27/art-2/" TargetMode="External"/><Relationship Id="rId507" Type="http://schemas.openxmlformats.org/officeDocument/2006/relationships/hyperlink" Target="https://evolvingbook.com/2019/08/13/chromatography/" TargetMode="External"/><Relationship Id="rId549" Type="http://schemas.openxmlformats.org/officeDocument/2006/relationships/hyperlink" Target="https://evolvingbook.com/2019/09/25/moss/" TargetMode="External"/><Relationship Id="rId714" Type="http://schemas.openxmlformats.org/officeDocument/2006/relationships/hyperlink" Target="https://evolvingbook.com/2020/03/04/push_pull/" TargetMode="External"/><Relationship Id="rId756" Type="http://schemas.openxmlformats.org/officeDocument/2006/relationships/hyperlink" Target="https://evolvingbook.com/2020/04/23/mathematics-2/" TargetMode="External"/><Relationship Id="rId921" Type="http://schemas.openxmlformats.org/officeDocument/2006/relationships/hyperlink" Target="https://evolvingbook.com/2020/09/27/science-2/" TargetMode="External"/><Relationship Id="rId1137" Type="http://schemas.openxmlformats.org/officeDocument/2006/relationships/hyperlink" Target="https://evolvingbook.com/2021/04/21/game-2/" TargetMode="External"/><Relationship Id="rId1179" Type="http://schemas.openxmlformats.org/officeDocument/2006/relationships/hyperlink" Target="https://evolvingbook.com/2021/05/25/ssh/" TargetMode="External"/><Relationship Id="rId50" Type="http://schemas.openxmlformats.org/officeDocument/2006/relationships/hyperlink" Target="https://evolvingbook.com/2018/05/05/test-3min/" TargetMode="External"/><Relationship Id="rId104" Type="http://schemas.openxmlformats.org/officeDocument/2006/relationships/hyperlink" Target="https://evolvingbook.com/2018/03/10/play-together/" TargetMode="External"/><Relationship Id="rId146" Type="http://schemas.openxmlformats.org/officeDocument/2006/relationships/hyperlink" Target="https://evolvingbook.com/2018/08/19/natto/" TargetMode="External"/><Relationship Id="rId188" Type="http://schemas.openxmlformats.org/officeDocument/2006/relationships/hyperlink" Target="https://evolvingbook.com/2018/07/03/imagination-2/" TargetMode="External"/><Relationship Id="rId311" Type="http://schemas.openxmlformats.org/officeDocument/2006/relationships/hyperlink" Target="https://evolvingbook.com/2019/01/13/clauster/" TargetMode="External"/><Relationship Id="rId353" Type="http://schemas.openxmlformats.org/officeDocument/2006/relationships/hyperlink" Target="https://evolvingbook.com/2019/02/12/stop-motion/" TargetMode="External"/><Relationship Id="rId395" Type="http://schemas.openxmlformats.org/officeDocument/2006/relationships/hyperlink" Target="https://evolvingbook.com/2019/02/26/bacteriophage/" TargetMode="External"/><Relationship Id="rId409" Type="http://schemas.openxmlformats.org/officeDocument/2006/relationships/hyperlink" Target="https://evolvingbook.com/2019/05/04/ocr/" TargetMode="External"/><Relationship Id="rId560" Type="http://schemas.openxmlformats.org/officeDocument/2006/relationships/hyperlink" Target="https://evolvingbook.com/2019/10/08/2%cf%80r/" TargetMode="External"/><Relationship Id="rId798" Type="http://schemas.openxmlformats.org/officeDocument/2006/relationships/hyperlink" Target="https://evolvingbook.com/2020/05/18/quality-engineering-7/" TargetMode="External"/><Relationship Id="rId963" Type="http://schemas.openxmlformats.org/officeDocument/2006/relationships/hyperlink" Target="https://evolvingbook.com/2020/10/24/lathe/" TargetMode="External"/><Relationship Id="rId1039" Type="http://schemas.openxmlformats.org/officeDocument/2006/relationships/hyperlink" Target="https://evolvingbook.com/2021/01/13/aluminum_foil/" TargetMode="External"/><Relationship Id="rId1190" Type="http://schemas.openxmlformats.org/officeDocument/2006/relationships/hyperlink" Target="https://evolvingbook.com/2021/05/14/sectional_view/" TargetMode="External"/><Relationship Id="rId1204" Type="http://schemas.openxmlformats.org/officeDocument/2006/relationships/hyperlink" Target="https://evolvingbook.com/2021/07/03/all_right/" TargetMode="External"/><Relationship Id="rId1246" Type="http://schemas.openxmlformats.org/officeDocument/2006/relationships/hyperlink" Target="https://evolvingbook.com/2021/08/17/cad-2/" TargetMode="External"/><Relationship Id="rId92" Type="http://schemas.openxmlformats.org/officeDocument/2006/relationships/hyperlink" Target="https://evolvingbook.com/2018/03/23/association/" TargetMode="External"/><Relationship Id="rId213" Type="http://schemas.openxmlformats.org/officeDocument/2006/relationships/hyperlink" Target="https://evolvingbook.com/2018/06/01/pc/" TargetMode="External"/><Relationship Id="rId420" Type="http://schemas.openxmlformats.org/officeDocument/2006/relationships/hyperlink" Target="https://evolvingbook.com/2019/04/23/animation-2/" TargetMode="External"/><Relationship Id="rId616" Type="http://schemas.openxmlformats.org/officeDocument/2006/relationships/hyperlink" Target="https://evolvingbook.com/2019/11/30/vector-2/" TargetMode="External"/><Relationship Id="rId658" Type="http://schemas.openxmlformats.org/officeDocument/2006/relationships/hyperlink" Target="https://evolvingbook.com/2020/01/08/project/" TargetMode="External"/><Relationship Id="rId823" Type="http://schemas.openxmlformats.org/officeDocument/2006/relationships/hyperlink" Target="https://evolvingbook.com/2020/06/20/splash/" TargetMode="External"/><Relationship Id="rId865" Type="http://schemas.openxmlformats.org/officeDocument/2006/relationships/hyperlink" Target="https://evolvingbook.com/2020/07/29/quantum-5/" TargetMode="External"/><Relationship Id="rId1050" Type="http://schemas.openxmlformats.org/officeDocument/2006/relationships/hyperlink" Target="https://evolvingbook.com/2021/01/31/live_coals/" TargetMode="External"/><Relationship Id="rId1288" Type="http://schemas.openxmlformats.org/officeDocument/2006/relationships/hyperlink" Target="https://evolvingbook.com/2021/09/17/python-2/" TargetMode="External"/><Relationship Id="rId255" Type="http://schemas.openxmlformats.org/officeDocument/2006/relationships/hyperlink" Target="https://evolvingbook.com/2018/10/09/online-study/" TargetMode="External"/><Relationship Id="rId297" Type="http://schemas.openxmlformats.org/officeDocument/2006/relationships/hyperlink" Target="https://evolvingbook.com/2018/12/16/statistics-part2/" TargetMode="External"/><Relationship Id="rId462" Type="http://schemas.openxmlformats.org/officeDocument/2006/relationships/hyperlink" Target="https://evolvingbook.com/2019/05/30/&#949;u&#961;&#951;&#954;&#945;/" TargetMode="External"/><Relationship Id="rId518" Type="http://schemas.openxmlformats.org/officeDocument/2006/relationships/hyperlink" Target="https://evolvingbook.com/2019/07/31/bacteria-2/" TargetMode="External"/><Relationship Id="rId725" Type="http://schemas.openxmlformats.org/officeDocument/2006/relationships/hyperlink" Target="https://evolvingbook.com/2020/02/21/mt/" TargetMode="External"/><Relationship Id="rId932" Type="http://schemas.openxmlformats.org/officeDocument/2006/relationships/hyperlink" Target="https://evolvingbook.com/2020/09/16/alkali/" TargetMode="External"/><Relationship Id="rId1092" Type="http://schemas.openxmlformats.org/officeDocument/2006/relationships/hyperlink" Target="https://evolvingbook.com/2021/03/02/puzzle-11/" TargetMode="External"/><Relationship Id="rId1106" Type="http://schemas.openxmlformats.org/officeDocument/2006/relationships/hyperlink" Target="https://evolvingbook.com/2021/03/30/qc-4/" TargetMode="External"/><Relationship Id="rId1148" Type="http://schemas.openxmlformats.org/officeDocument/2006/relationships/hyperlink" Target="https://evolvingbook.com/2021/05/10/microorganisms-2/" TargetMode="External"/><Relationship Id="rId1313" Type="http://schemas.openxmlformats.org/officeDocument/2006/relationships/hyperlink" Target="https://evolvingbook.com/2021/10/01/pi/" TargetMode="External"/><Relationship Id="rId115" Type="http://schemas.openxmlformats.org/officeDocument/2006/relationships/hyperlink" Target="https://evolvingbook.com/2018/02/27/brain-english/" TargetMode="External"/><Relationship Id="rId157" Type="http://schemas.openxmlformats.org/officeDocument/2006/relationships/hyperlink" Target="https://evolvingbook.com/2018/09/01/riemann-hypothesis/" TargetMode="External"/><Relationship Id="rId322" Type="http://schemas.openxmlformats.org/officeDocument/2006/relationships/hyperlink" Target="https://evolvingbook.com/2019/01/19/stone-wall/" TargetMode="External"/><Relationship Id="rId364" Type="http://schemas.openxmlformats.org/officeDocument/2006/relationships/hyperlink" Target="https://evolvingbook.com/2019/04/01/muscle/" TargetMode="External"/><Relationship Id="rId767" Type="http://schemas.openxmlformats.org/officeDocument/2006/relationships/hyperlink" Target="https://evolvingbook.com/2020/04/12/quality-engineering-2_2/" TargetMode="External"/><Relationship Id="rId974" Type="http://schemas.openxmlformats.org/officeDocument/2006/relationships/hyperlink" Target="https://evolvingbook.com/2020/11/03/tolerance/" TargetMode="External"/><Relationship Id="rId1008" Type="http://schemas.openxmlformats.org/officeDocument/2006/relationships/hyperlink" Target="https://evolvingbook.com/2020/12/17/hypothesis_testing/" TargetMode="External"/><Relationship Id="rId1215" Type="http://schemas.openxmlformats.org/officeDocument/2006/relationships/hyperlink" Target="https://evolvingbook.com/2021/06/22/data-5/" TargetMode="External"/><Relationship Id="rId61" Type="http://schemas.openxmlformats.org/officeDocument/2006/relationships/hyperlink" Target="https://evolvingbook.com/2018/04/23/free-concert/" TargetMode="External"/><Relationship Id="rId199" Type="http://schemas.openxmlformats.org/officeDocument/2006/relationships/hyperlink" Target="https://evolvingbook.com/2018/06/21/venture-forum/" TargetMode="External"/><Relationship Id="rId571" Type="http://schemas.openxmlformats.org/officeDocument/2006/relationships/hyperlink" Target="https://evolvingbook.com/2019/06/19/map-3/" TargetMode="External"/><Relationship Id="rId627" Type="http://schemas.openxmlformats.org/officeDocument/2006/relationships/hyperlink" Target="https://evolvingbook.com/2019/11/19/adventure-2/" TargetMode="External"/><Relationship Id="rId669" Type="http://schemas.openxmlformats.org/officeDocument/2006/relationships/hyperlink" Target="https://evolvingbook.com/2019/12/28/food/" TargetMode="External"/><Relationship Id="rId834" Type="http://schemas.openxmlformats.org/officeDocument/2006/relationships/hyperlink" Target="https://evolvingbook.com/2020/07/03/conjoint/" TargetMode="External"/><Relationship Id="rId876" Type="http://schemas.openxmlformats.org/officeDocument/2006/relationships/hyperlink" Target="https://evolvingbook.com/2020/08/09/quality-engineeringqe-19/" TargetMode="External"/><Relationship Id="rId1257" Type="http://schemas.openxmlformats.org/officeDocument/2006/relationships/hyperlink" Target="https://evolvingbook.com/2021/08/06/book-9/" TargetMode="External"/><Relationship Id="rId1299" Type="http://schemas.openxmlformats.org/officeDocument/2006/relationships/hyperlink" Target="https://evolvingbook.com/2021/10/13/crystal/" TargetMode="External"/><Relationship Id="rId19" Type="http://schemas.openxmlformats.org/officeDocument/2006/relationships/hyperlink" Target="https://evolvingbook.com/2018/07/30/morse-code/" TargetMode="External"/><Relationship Id="rId224" Type="http://schemas.openxmlformats.org/officeDocument/2006/relationships/hyperlink" Target="https://evolvingbook.com/2018/11/02/quantum/" TargetMode="External"/><Relationship Id="rId266" Type="http://schemas.openxmlformats.org/officeDocument/2006/relationships/hyperlink" Target="https://evolvingbook.com/2018/11/13/map/" TargetMode="External"/><Relationship Id="rId431" Type="http://schemas.openxmlformats.org/officeDocument/2006/relationships/hyperlink" Target="https://evolvingbook.com/2019/05/11/shrine/" TargetMode="External"/><Relationship Id="rId473" Type="http://schemas.openxmlformats.org/officeDocument/2006/relationships/hyperlink" Target="https://evolvingbook.com/2019/05/18/problem/" TargetMode="External"/><Relationship Id="rId529" Type="http://schemas.openxmlformats.org/officeDocument/2006/relationships/hyperlink" Target="https://evolvingbook.com/2019/07/20/t_metod/" TargetMode="External"/><Relationship Id="rId680" Type="http://schemas.openxmlformats.org/officeDocument/2006/relationships/hyperlink" Target="https://evolvingbook.com/2019/12/17/postcard-2/" TargetMode="External"/><Relationship Id="rId736" Type="http://schemas.openxmlformats.org/officeDocument/2006/relationships/hyperlink" Target="https://evolvingbook.com/2020/03/26/validation-2/" TargetMode="External"/><Relationship Id="rId901" Type="http://schemas.openxmlformats.org/officeDocument/2006/relationships/hyperlink" Target="https://evolvingbook.com/2020/08/23/quality-engineeringqe-21/" TargetMode="External"/><Relationship Id="rId1061" Type="http://schemas.openxmlformats.org/officeDocument/2006/relationships/hyperlink" Target="https://evolvingbook.com/2021/02/14/unity/" TargetMode="External"/><Relationship Id="rId1117" Type="http://schemas.openxmlformats.org/officeDocument/2006/relationships/hyperlink" Target="https://evolvingbook.com/2021/03/18/information-3/" TargetMode="External"/><Relationship Id="rId1159" Type="http://schemas.openxmlformats.org/officeDocument/2006/relationships/hyperlink" Target="https://evolvingbook.com/2021/06/14/chemistry/" TargetMode="External"/><Relationship Id="rId30" Type="http://schemas.openxmlformats.org/officeDocument/2006/relationships/hyperlink" Target="https://evolvingbook.com/2018/05/27/fermi/" TargetMode="External"/><Relationship Id="rId126" Type="http://schemas.openxmlformats.org/officeDocument/2006/relationships/hyperlink" Target="https://evolvingbook.com/2018/02/16/mebius/" TargetMode="External"/><Relationship Id="rId168" Type="http://schemas.openxmlformats.org/officeDocument/2006/relationships/hyperlink" Target="https://evolvingbook.com/2018/09/11/song-book/" TargetMode="External"/><Relationship Id="rId333" Type="http://schemas.openxmlformats.org/officeDocument/2006/relationships/hyperlink" Target="https://evolvingbook.com/2019/01/21/soap-bubble/" TargetMode="External"/><Relationship Id="rId540" Type="http://schemas.openxmlformats.org/officeDocument/2006/relationships/hyperlink" Target="https://evolvingbook.com/2019/10/04/quantum-2/" TargetMode="External"/><Relationship Id="rId778" Type="http://schemas.openxmlformats.org/officeDocument/2006/relationships/hyperlink" Target="https://evolvingbook.com/2020/05/04/quality-engineeringqe-5/" TargetMode="External"/><Relationship Id="rId943" Type="http://schemas.openxmlformats.org/officeDocument/2006/relationships/hyperlink" Target="https://evolvingbook.com/2020/10/09/imagination-5/" TargetMode="External"/><Relationship Id="rId985" Type="http://schemas.openxmlformats.org/officeDocument/2006/relationships/hyperlink" Target="https://evolvingbook.com/2020/11/23/rule/" TargetMode="External"/><Relationship Id="rId1019" Type="http://schemas.openxmlformats.org/officeDocument/2006/relationships/hyperlink" Target="https://evolvingbook.com/2020/12/06/jury/" TargetMode="External"/><Relationship Id="rId1170" Type="http://schemas.openxmlformats.org/officeDocument/2006/relationships/hyperlink" Target="https://evolvingbook.com/2021/06/03/choice/" TargetMode="External"/><Relationship Id="rId72" Type="http://schemas.openxmlformats.org/officeDocument/2006/relationships/hyperlink" Target="https://evolvingbook.com/2018/04/12/belief/" TargetMode="External"/><Relationship Id="rId375" Type="http://schemas.openxmlformats.org/officeDocument/2006/relationships/hyperlink" Target="https://evolvingbook.com/2019/03/19/way-life/" TargetMode="External"/><Relationship Id="rId582" Type="http://schemas.openxmlformats.org/officeDocument/2006/relationships/hyperlink" Target="https://evolvingbook.com/2018/09/25/adagio/" TargetMode="External"/><Relationship Id="rId638" Type="http://schemas.openxmlformats.org/officeDocument/2006/relationships/hyperlink" Target="https://evolvingbook.com/2020/01/28/goal/" TargetMode="External"/><Relationship Id="rId803" Type="http://schemas.openxmlformats.org/officeDocument/2006/relationships/hyperlink" Target="https://evolvingbook.com/2020/05/12/daiary/" TargetMode="External"/><Relationship Id="rId845" Type="http://schemas.openxmlformats.org/officeDocument/2006/relationships/hyperlink" Target="https://evolvingbook.com/2020/06/22/roc-3/" TargetMode="External"/><Relationship Id="rId1030" Type="http://schemas.openxmlformats.org/officeDocument/2006/relationships/hyperlink" Target="https://evolvingbook.com/2021/01/03/ox/" TargetMode="External"/><Relationship Id="rId1226" Type="http://schemas.openxmlformats.org/officeDocument/2006/relationships/hyperlink" Target="https://evolvingbook.com/2021/07/25/toy-7/" TargetMode="External"/><Relationship Id="rId1268" Type="http://schemas.openxmlformats.org/officeDocument/2006/relationships/hyperlink" Target="https://evolvingbook.com/2021/08/28/murphy/" TargetMode="External"/><Relationship Id="rId3" Type="http://schemas.openxmlformats.org/officeDocument/2006/relationships/hyperlink" Target="https://evolvingbook.com/2018/07/27/number-2/" TargetMode="External"/><Relationship Id="rId235" Type="http://schemas.openxmlformats.org/officeDocument/2006/relationships/hyperlink" Target="https://evolvingbook.com/2018/10/24/god/" TargetMode="External"/><Relationship Id="rId277" Type="http://schemas.openxmlformats.org/officeDocument/2006/relationships/hyperlink" Target="https://evolvingbook.com/2018/12/07/queen/" TargetMode="External"/><Relationship Id="rId400" Type="http://schemas.openxmlformats.org/officeDocument/2006/relationships/hyperlink" Target="https://evolvingbook.com/2019/04/10/orthogonal-table-2/" TargetMode="External"/><Relationship Id="rId442" Type="http://schemas.openxmlformats.org/officeDocument/2006/relationships/hyperlink" Target="https://evolvingbook.com/2019/07/08/quality/" TargetMode="External"/><Relationship Id="rId484" Type="http://schemas.openxmlformats.org/officeDocument/2006/relationships/hyperlink" Target="https://evolvingbook.com/2019/09/05/color-4/" TargetMode="External"/><Relationship Id="rId705" Type="http://schemas.openxmlformats.org/officeDocument/2006/relationships/hyperlink" Target="https://evolvingbook.com/2020/02/14/vif/" TargetMode="External"/><Relationship Id="rId887" Type="http://schemas.openxmlformats.org/officeDocument/2006/relationships/hyperlink" Target="https://evolvingbook.com/2020/08/15/panorama/" TargetMode="External"/><Relationship Id="rId1072" Type="http://schemas.openxmlformats.org/officeDocument/2006/relationships/hyperlink" Target="https://evolvingbook.com/2021/02/02/melodica/" TargetMode="External"/><Relationship Id="rId1128" Type="http://schemas.openxmlformats.org/officeDocument/2006/relationships/hyperlink" Target="https://evolvingbook.com/2021/03/23/plant-4/" TargetMode="External"/><Relationship Id="rId137" Type="http://schemas.openxmlformats.org/officeDocument/2006/relationships/hyperlink" Target="https://evolvingbook.com/2018/08/11/cuts/" TargetMode="External"/><Relationship Id="rId302" Type="http://schemas.openxmlformats.org/officeDocument/2006/relationships/hyperlink" Target="https://evolvingbook.com/2018/12/31/new-years-eve/" TargetMode="External"/><Relationship Id="rId344" Type="http://schemas.openxmlformats.org/officeDocument/2006/relationships/hyperlink" Target="https://evolvingbook.com/2019/02/21/dbscan/" TargetMode="External"/><Relationship Id="rId691" Type="http://schemas.openxmlformats.org/officeDocument/2006/relationships/hyperlink" Target="https://evolvingbook.com/2019/12/06/matrix-3/" TargetMode="External"/><Relationship Id="rId747" Type="http://schemas.openxmlformats.org/officeDocument/2006/relationships/hyperlink" Target="https://evolvingbook.com/2020/03/15/translate/" TargetMode="External"/><Relationship Id="rId789" Type="http://schemas.openxmlformats.org/officeDocument/2006/relationships/hyperlink" Target="https://evolvingbook.com/2020/05/26/ai-2/" TargetMode="External"/><Relationship Id="rId912" Type="http://schemas.openxmlformats.org/officeDocument/2006/relationships/hyperlink" Target="https://evolvingbook.com/2020/09/05/exercise/" TargetMode="External"/><Relationship Id="rId954" Type="http://schemas.openxmlformats.org/officeDocument/2006/relationships/hyperlink" Target="https://evolvingbook.com/2020/11/02/handwork-2/" TargetMode="External"/><Relationship Id="rId996" Type="http://schemas.openxmlformats.org/officeDocument/2006/relationships/hyperlink" Target="https://evolvingbook.com/2020/12/29/john/" TargetMode="External"/><Relationship Id="rId41" Type="http://schemas.openxmlformats.org/officeDocument/2006/relationships/hyperlink" Target="https://evolvingbook.com/2018/05/15/kyt/" TargetMode="External"/><Relationship Id="rId83" Type="http://schemas.openxmlformats.org/officeDocument/2006/relationships/hyperlink" Target="https://evolvingbook.com/2018/04/01/&#30707;&#27833;&#12364;&#25163;&#12395;&#20837;&#12425;&#12394;&#12356;&#22580;&#21512;&#12393;&#12358;&#12377;&#12427;%ef%bc%9f/" TargetMode="External"/><Relationship Id="rId179" Type="http://schemas.openxmlformats.org/officeDocument/2006/relationships/hyperlink" Target="https://evolvingbook.com/2018/07/19/percussion/" TargetMode="External"/><Relationship Id="rId386" Type="http://schemas.openxmlformats.org/officeDocument/2006/relationships/hyperlink" Target="https://evolvingbook.com/2019/03/07/e/" TargetMode="External"/><Relationship Id="rId551" Type="http://schemas.openxmlformats.org/officeDocument/2006/relationships/hyperlink" Target="https://evolvingbook.com/2019/09/23/mass/" TargetMode="External"/><Relationship Id="rId593" Type="http://schemas.openxmlformats.org/officeDocument/2006/relationships/hyperlink" Target="https://evolvingbook.com/2019/10/28/rial/" TargetMode="External"/><Relationship Id="rId607" Type="http://schemas.openxmlformats.org/officeDocument/2006/relationships/hyperlink" Target="https://evolvingbook.com/2019/11/10/dissipative-structure/" TargetMode="External"/><Relationship Id="rId649" Type="http://schemas.openxmlformats.org/officeDocument/2006/relationships/hyperlink" Target="https://evolvingbook.com/2020/01/17/pdf/" TargetMode="External"/><Relationship Id="rId814" Type="http://schemas.openxmlformats.org/officeDocument/2006/relationships/hyperlink" Target="https://evolvingbook.com/?p=8272&amp;preview=true" TargetMode="External"/><Relationship Id="rId856" Type="http://schemas.openxmlformats.org/officeDocument/2006/relationships/hyperlink" Target="https://evolvingbook.com/?p=8697&amp;preview=true" TargetMode="External"/><Relationship Id="rId1181" Type="http://schemas.openxmlformats.org/officeDocument/2006/relationships/hyperlink" Target="https://evolvingbook.com/2021/05/23/positive-2/" TargetMode="External"/><Relationship Id="rId1237" Type="http://schemas.openxmlformats.org/officeDocument/2006/relationships/hyperlink" Target="https://evolvingbook.com/2021/07/14/fine/" TargetMode="External"/><Relationship Id="rId1279" Type="http://schemas.openxmlformats.org/officeDocument/2006/relationships/hyperlink" Target="https://evolvingbook.com/2021/09/11/book-10/" TargetMode="External"/><Relationship Id="rId190" Type="http://schemas.openxmlformats.org/officeDocument/2006/relationships/hyperlink" Target="https://evolvingbook.com/2018/07/01/officially-open%e3%80%80/" TargetMode="External"/><Relationship Id="rId204" Type="http://schemas.openxmlformats.org/officeDocument/2006/relationships/hyperlink" Target="https://evolvingbook.com/2018/06/16/frequency/" TargetMode="External"/><Relationship Id="rId246" Type="http://schemas.openxmlformats.org/officeDocument/2006/relationships/hyperlink" Target="https://evolvingbook.com/2018/09/20/direction/" TargetMode="External"/><Relationship Id="rId288" Type="http://schemas.openxmlformats.org/officeDocument/2006/relationships/hyperlink" Target="https://evolvingbook.com/2018/11/25/soft-statistics/" TargetMode="External"/><Relationship Id="rId411" Type="http://schemas.openxmlformats.org/officeDocument/2006/relationships/hyperlink" Target="https://evolvingbook.com/2019/05/02/java-script/" TargetMode="External"/><Relationship Id="rId453" Type="http://schemas.openxmlformats.org/officeDocument/2006/relationships/hyperlink" Target="https://evolvingbook.com/2019/06/26/robot-2/" TargetMode="External"/><Relationship Id="rId509" Type="http://schemas.openxmlformats.org/officeDocument/2006/relationships/hyperlink" Target="https://evolvingbook.com/2019/08/10/music/" TargetMode="External"/><Relationship Id="rId660" Type="http://schemas.openxmlformats.org/officeDocument/2006/relationships/hyperlink" Target="https://evolvingbook.com/2020/01/06/cube/" TargetMode="External"/><Relationship Id="rId898" Type="http://schemas.openxmlformats.org/officeDocument/2006/relationships/hyperlink" Target="https://evolvingbook.com/2020/08/26/noise_factor/" TargetMode="External"/><Relationship Id="rId1041" Type="http://schemas.openxmlformats.org/officeDocument/2006/relationships/hyperlink" Target="https://evolvingbook.com/2021/01/11/stove" TargetMode="External"/><Relationship Id="rId1083" Type="http://schemas.openxmlformats.org/officeDocument/2006/relationships/hyperlink" Target="https://evolvingbook.com/2021/02/18/affinity/" TargetMode="External"/><Relationship Id="rId1139" Type="http://schemas.openxmlformats.org/officeDocument/2006/relationships/hyperlink" Target="https://evolvingbook.com/2021/04/19/place_name/" TargetMode="External"/><Relationship Id="rId1290" Type="http://schemas.openxmlformats.org/officeDocument/2006/relationships/hyperlink" Target="https://evolvingbook.com/2021/09/15/robot-7/" TargetMode="External"/><Relationship Id="rId1304" Type="http://schemas.openxmlformats.org/officeDocument/2006/relationships/hyperlink" Target="https://evolvingbook.com/2021/10/16/piano-3/" TargetMode="External"/><Relationship Id="rId106" Type="http://schemas.openxmlformats.org/officeDocument/2006/relationships/hyperlink" Target="https://evolvingbook.com/2018/03/08/five-senses/" TargetMode="External"/><Relationship Id="rId313" Type="http://schemas.openxmlformats.org/officeDocument/2006/relationships/hyperlink" Target="https://evolvingbook.com/2019/01/12/r/" TargetMode="External"/><Relationship Id="rId495" Type="http://schemas.openxmlformats.org/officeDocument/2006/relationships/hyperlink" Target="https://evolvingbook.com/2019/08/25/cad/" TargetMode="External"/><Relationship Id="rId716" Type="http://schemas.openxmlformats.org/officeDocument/2006/relationships/hyperlink" Target="https://evolvingbook.com/2020/03/01/innovation/" TargetMode="External"/><Relationship Id="rId758" Type="http://schemas.openxmlformats.org/officeDocument/2006/relationships/hyperlink" Target="https://evolvingbook.com/2020/04/21/number-4/" TargetMode="External"/><Relationship Id="rId923" Type="http://schemas.openxmlformats.org/officeDocument/2006/relationships/hyperlink" Target="https://evolvingbook.com/2020/09/25/t_test/" TargetMode="External"/><Relationship Id="rId965" Type="http://schemas.openxmlformats.org/officeDocument/2006/relationships/hyperlink" Target="https://evolvingbook.com/2020/10/22/multiple/" TargetMode="External"/><Relationship Id="rId1150" Type="http://schemas.openxmlformats.org/officeDocument/2006/relationships/hyperlink" Target="https://evolvingbook.com/2021/05/09/jazz-2/" TargetMode="External"/><Relationship Id="rId10" Type="http://schemas.openxmlformats.org/officeDocument/2006/relationships/hyperlink" Target="https://evolvingbook.com/2018/08/10/complex-number/" TargetMode="External"/><Relationship Id="rId52" Type="http://schemas.openxmlformats.org/officeDocument/2006/relationships/hyperlink" Target="https://evolvingbook.com/2018/05/03/thank-you/" TargetMode="External"/><Relationship Id="rId94" Type="http://schemas.openxmlformats.org/officeDocument/2006/relationships/hyperlink" Target="https://evolvingbook.com/2018/03/21/how-to-work/" TargetMode="External"/><Relationship Id="rId148" Type="http://schemas.openxmlformats.org/officeDocument/2006/relationships/hyperlink" Target="https://evolvingbook.com/2018/08/21/rice-cooking/" TargetMode="External"/><Relationship Id="rId355" Type="http://schemas.openxmlformats.org/officeDocument/2006/relationships/hyperlink" Target="https://evolvingbook.com/2019/02/10/brain-eye/" TargetMode="External"/><Relationship Id="rId397" Type="http://schemas.openxmlformats.org/officeDocument/2006/relationships/hyperlink" Target="https://evolvingbook.com/2019/04/13/level/" TargetMode="External"/><Relationship Id="rId520" Type="http://schemas.openxmlformats.org/officeDocument/2006/relationships/hyperlink" Target="https://evolvingbook.com/2019/07/29/t-method-3/" TargetMode="External"/><Relationship Id="rId562" Type="http://schemas.openxmlformats.org/officeDocument/2006/relationships/hyperlink" Target="https://evolvingbook.com/2019/10/06/ring/" TargetMode="External"/><Relationship Id="rId618" Type="http://schemas.openxmlformats.org/officeDocument/2006/relationships/hyperlink" Target="https://evolvingbook.com/2019/11/28/cape/" TargetMode="External"/><Relationship Id="rId825" Type="http://schemas.openxmlformats.org/officeDocument/2006/relationships/hyperlink" Target="https://evolvingbook.com/2020/06/18/roc/" TargetMode="External"/><Relationship Id="rId1192" Type="http://schemas.openxmlformats.org/officeDocument/2006/relationships/hyperlink" Target="https://evolvingbook.com/2021/05/12/hall/" TargetMode="External"/><Relationship Id="rId1206" Type="http://schemas.openxmlformats.org/officeDocument/2006/relationships/hyperlink" Target="https://evolvingbook.com/2021/07/01/tile/" TargetMode="External"/><Relationship Id="rId1248" Type="http://schemas.openxmlformats.org/officeDocument/2006/relationships/hyperlink" Target="https://evolvingbook.com/2021/08/15/diversity/" TargetMode="External"/><Relationship Id="rId215" Type="http://schemas.openxmlformats.org/officeDocument/2006/relationships/hyperlink" Target="https://evolvingbook.com/2018/05/30/rubber/" TargetMode="External"/><Relationship Id="rId257" Type="http://schemas.openxmlformats.org/officeDocument/2006/relationships/hyperlink" Target="https://evolvingbook.com/2018/11/22/sampling-inspection/" TargetMode="External"/><Relationship Id="rId422" Type="http://schemas.openxmlformats.org/officeDocument/2006/relationships/hyperlink" Target="https://evolvingbook.com/2019/04/21/check/" TargetMode="External"/><Relationship Id="rId464" Type="http://schemas.openxmlformats.org/officeDocument/2006/relationships/hyperlink" Target="https://evolvingbook.com/2019/05/27/nio/" TargetMode="External"/><Relationship Id="rId867" Type="http://schemas.openxmlformats.org/officeDocument/2006/relationships/hyperlink" Target="https://evolvingbook.com/2020/07/27/quantum-3/" TargetMode="External"/><Relationship Id="rId1010" Type="http://schemas.openxmlformats.org/officeDocument/2006/relationships/hyperlink" Target="https://evolvingbook.com/2020/12/15/valve/" TargetMode="External"/><Relationship Id="rId1052" Type="http://schemas.openxmlformats.org/officeDocument/2006/relationships/hyperlink" Target="https://evolvingbook.com/2021/01/29/detection/" TargetMode="External"/><Relationship Id="rId1094" Type="http://schemas.openxmlformats.org/officeDocument/2006/relationships/hyperlink" Target="https://evolvingbook.com/2021/04/12/science-3/" TargetMode="External"/><Relationship Id="rId1108" Type="http://schemas.openxmlformats.org/officeDocument/2006/relationships/hyperlink" Target="https://evolvingbook.com/2021/03/28/medjed/" TargetMode="External"/><Relationship Id="rId1315" Type="http://schemas.openxmlformats.org/officeDocument/2006/relationships/hyperlink" Target="https://evolvingbook.com/2021/09/29/link-2/" TargetMode="External"/><Relationship Id="rId299" Type="http://schemas.openxmlformats.org/officeDocument/2006/relationships/hyperlink" Target="https://evolvingbook.com/2019/01/03/python-1/" TargetMode="External"/><Relationship Id="rId727" Type="http://schemas.openxmlformats.org/officeDocument/2006/relationships/hyperlink" Target="https://evolvingbook.com/2020/04/04/english-2/" TargetMode="External"/><Relationship Id="rId934" Type="http://schemas.openxmlformats.org/officeDocument/2006/relationships/hyperlink" Target="https://evolvingbook.com/2020/09/14/experiment-2/" TargetMode="External"/><Relationship Id="rId63" Type="http://schemas.openxmlformats.org/officeDocument/2006/relationships/hyperlink" Target="https://evolvingbook.com/2018/04/21/&#23567;&#35500;&#12395;&#20986;&#12390;&#26469;&#12427;&#38560;&#12428;&#12383;&#35251;&#20809;&#12473;&#12509;&#12483;&#12488;/" TargetMode="External"/><Relationship Id="rId159" Type="http://schemas.openxmlformats.org/officeDocument/2006/relationships/hyperlink" Target="https://evolvingbook.com/2018/09/06/image/" TargetMode="External"/><Relationship Id="rId366" Type="http://schemas.openxmlformats.org/officeDocument/2006/relationships/hyperlink" Target="https://evolvingbook.com/2019/03/28/age-tree/" TargetMode="External"/><Relationship Id="rId573" Type="http://schemas.openxmlformats.org/officeDocument/2006/relationships/hyperlink" Target="https://evolvingbook.com/2019/06/24/moving_protein/" TargetMode="External"/><Relationship Id="rId780" Type="http://schemas.openxmlformats.org/officeDocument/2006/relationships/hyperlink" Target="https://evolvingbook.com/2020/05/01/random/" TargetMode="External"/><Relationship Id="rId1217" Type="http://schemas.openxmlformats.org/officeDocument/2006/relationships/hyperlink" Target="https://evolvingbook.com/2021/06/20/avatar/" TargetMode="External"/><Relationship Id="rId226" Type="http://schemas.openxmlformats.org/officeDocument/2006/relationships/hyperlink" Target="https://evolvingbook.com/2018/10/31/lb-membrane/" TargetMode="External"/><Relationship Id="rId433" Type="http://schemas.openxmlformats.org/officeDocument/2006/relationships/hyperlink" Target="https://evolvingbook.com/2019/05/09/re/" TargetMode="External"/><Relationship Id="rId878" Type="http://schemas.openxmlformats.org/officeDocument/2006/relationships/hyperlink" Target="https://evolvingbook.com/2020/08/07/statistics-3/" TargetMode="External"/><Relationship Id="rId1063" Type="http://schemas.openxmlformats.org/officeDocument/2006/relationships/hyperlink" Target="https://evolvingbook.com/2021/02/12/observation/" TargetMode="External"/><Relationship Id="rId1270" Type="http://schemas.openxmlformats.org/officeDocument/2006/relationships/hyperlink" Target="https://evolvingbook.com/2021/09/05/alphorn/" TargetMode="External"/><Relationship Id="rId640" Type="http://schemas.openxmlformats.org/officeDocument/2006/relationships/hyperlink" Target="https://evolvingbook.com/2020/01/26/continuation-2/" TargetMode="External"/><Relationship Id="rId738" Type="http://schemas.openxmlformats.org/officeDocument/2006/relationships/hyperlink" Target="https://evolvingbook.com/2020/03/24/virus/" TargetMode="External"/><Relationship Id="rId945" Type="http://schemas.openxmlformats.org/officeDocument/2006/relationships/hyperlink" Target="https://evolvingbook.com/2020/10/11/mitochondria/" TargetMode="External"/><Relationship Id="rId74" Type="http://schemas.openxmlformats.org/officeDocument/2006/relationships/hyperlink" Target="https://evolvingbook.com/2018/04/10/impossible-ring/" TargetMode="External"/><Relationship Id="rId377" Type="http://schemas.openxmlformats.org/officeDocument/2006/relationships/hyperlink" Target="https://evolvingbook.com/2019/03/17/main-ingredient-2/" TargetMode="External"/><Relationship Id="rId500" Type="http://schemas.openxmlformats.org/officeDocument/2006/relationships/hyperlink" Target="https://evolvingbook.com/2019/08/20/dark-matter/" TargetMode="External"/><Relationship Id="rId584" Type="http://schemas.openxmlformats.org/officeDocument/2006/relationships/hyperlink" Target="https://evolvingbook.com/2018/10/03/synthesizer/" TargetMode="External"/><Relationship Id="rId805" Type="http://schemas.openxmlformats.org/officeDocument/2006/relationships/hyperlink" Target="https://evolvingbook.com/2020/05/10/quality-engineeringqe-6/" TargetMode="External"/><Relationship Id="rId1130" Type="http://schemas.openxmlformats.org/officeDocument/2006/relationships/hyperlink" Target="https://evolvingbook.com/2021/04/28/face-2/" TargetMode="External"/><Relationship Id="rId1228" Type="http://schemas.openxmlformats.org/officeDocument/2006/relationships/hyperlink" Target="https://evolvingbook.com/2021/07/23/minimum/" TargetMode="External"/><Relationship Id="rId5" Type="http://schemas.openxmlformats.org/officeDocument/2006/relationships/hyperlink" Target="https://evolvingbook.com/2018/07/24/wind-bell/" TargetMode="External"/><Relationship Id="rId237" Type="http://schemas.openxmlformats.org/officeDocument/2006/relationships/hyperlink" Target="https://evolvingbook.com/2018/10/15/reuleaux-triangle/" TargetMode="External"/><Relationship Id="rId791" Type="http://schemas.openxmlformats.org/officeDocument/2006/relationships/hyperlink" Target="https://evolvingbook.com/2020/05/24/quality-engineeringqe-8/" TargetMode="External"/><Relationship Id="rId889" Type="http://schemas.openxmlformats.org/officeDocument/2006/relationships/hyperlink" Target="https://evolvingbook.com/2020/08/13/control_chart/" TargetMode="External"/><Relationship Id="rId1074" Type="http://schemas.openxmlformats.org/officeDocument/2006/relationships/hyperlink" Target="https://evolvingbook.com/2021/02/27/view/" TargetMode="External"/><Relationship Id="rId444" Type="http://schemas.openxmlformats.org/officeDocument/2006/relationships/hyperlink" Target="https://evolvingbook.com/2019/07/06/cell/" TargetMode="External"/><Relationship Id="rId651" Type="http://schemas.openxmlformats.org/officeDocument/2006/relationships/hyperlink" Target="https://evolvingbook.com/2020/01/15/gantt_chart/" TargetMode="External"/><Relationship Id="rId749" Type="http://schemas.openxmlformats.org/officeDocument/2006/relationships/hyperlink" Target="https://evolvingbook.com/2020/03/13/error-2/" TargetMode="External"/><Relationship Id="rId1281" Type="http://schemas.openxmlformats.org/officeDocument/2006/relationships/hyperlink" Target="https://evolvingbook.com/2021/09/09/svc-2/" TargetMode="External"/><Relationship Id="rId290" Type="http://schemas.openxmlformats.org/officeDocument/2006/relationships/hyperlink" Target="https://evolvingbook.com/2018/12/23/illumination/" TargetMode="External"/><Relationship Id="rId304" Type="http://schemas.openxmlformats.org/officeDocument/2006/relationships/hyperlink" Target="https://evolvingbook.com/2018/12/29/protection-2/" TargetMode="External"/><Relationship Id="rId388" Type="http://schemas.openxmlformats.org/officeDocument/2006/relationships/hyperlink" Target="https://evolvingbook.com/2019/03/05/vowel/" TargetMode="External"/><Relationship Id="rId511" Type="http://schemas.openxmlformats.org/officeDocument/2006/relationships/hyperlink" Target="https://evolvingbook.com/2019/08/08/egg/" TargetMode="External"/><Relationship Id="rId609" Type="http://schemas.openxmlformats.org/officeDocument/2006/relationships/hyperlink" Target="https://evolvingbook.com/?p=6180&amp;preview=true" TargetMode="External"/><Relationship Id="rId956" Type="http://schemas.openxmlformats.org/officeDocument/2006/relationships/hyperlink" Target="https://evolvingbook.com/2020/10/31/flower-3/" TargetMode="External"/><Relationship Id="rId1141" Type="http://schemas.openxmlformats.org/officeDocument/2006/relationships/hyperlink" Target="https://evolvingbook.com/2021/04/17/nims-2/" TargetMode="External"/><Relationship Id="rId1239" Type="http://schemas.openxmlformats.org/officeDocument/2006/relationships/hyperlink" Target="https://evolvingbook.com/2021/08/24/bullshit-3/" TargetMode="External"/><Relationship Id="rId85" Type="http://schemas.openxmlformats.org/officeDocument/2006/relationships/hyperlink" Target="https://evolvingbook.com/2018/03/30/flame-reaction/" TargetMode="External"/><Relationship Id="rId150" Type="http://schemas.openxmlformats.org/officeDocument/2006/relationships/hyperlink" Target="https://evolvingbook.com/2018/08/23/hatago/" TargetMode="External"/><Relationship Id="rId595" Type="http://schemas.openxmlformats.org/officeDocument/2006/relationships/hyperlink" Target="https://evolvingbook.com/2019/10/30/momoko/" TargetMode="External"/><Relationship Id="rId816" Type="http://schemas.openxmlformats.org/officeDocument/2006/relationships/hyperlink" Target="https://evolvingbook.com/2020/06/13/imagination-4/" TargetMode="External"/><Relationship Id="rId1001" Type="http://schemas.openxmlformats.org/officeDocument/2006/relationships/hyperlink" Target="https://evolvingbook.com/2020/12/24/iot-2/" TargetMode="External"/><Relationship Id="rId248" Type="http://schemas.openxmlformats.org/officeDocument/2006/relationships/hyperlink" Target="https://evolvingbook.com/2018/09/18/moon-rabbit/" TargetMode="External"/><Relationship Id="rId455" Type="http://schemas.openxmlformats.org/officeDocument/2006/relationships/hyperlink" Target="https://evolvingbook.com/2019/06/05/finger/" TargetMode="External"/><Relationship Id="rId662" Type="http://schemas.openxmlformats.org/officeDocument/2006/relationships/hyperlink" Target="https://evolvingbook.com/2020/01/04/oldies/" TargetMode="External"/><Relationship Id="rId1085" Type="http://schemas.openxmlformats.org/officeDocument/2006/relationships/hyperlink" Target="https://evolvingbook.com/2021/02/16/quantify/" TargetMode="External"/><Relationship Id="rId1292" Type="http://schemas.openxmlformats.org/officeDocument/2006/relationships/hyperlink" Target="https://evolvingbook.com/2021/09/26/psychology-3/" TargetMode="External"/><Relationship Id="rId1306" Type="http://schemas.openxmlformats.org/officeDocument/2006/relationships/hyperlink" Target="https://evolvingbook.com/2021/10/08/scratch-6/" TargetMode="External"/><Relationship Id="rId12" Type="http://schemas.openxmlformats.org/officeDocument/2006/relationships/hyperlink" Target="https://evolvingbook.com/2018/08/06/music-piece/" TargetMode="External"/><Relationship Id="rId108" Type="http://schemas.openxmlformats.org/officeDocument/2006/relationships/hyperlink" Target="https://evolvingbook.com/2018/03/06/jukai-hiking/" TargetMode="External"/><Relationship Id="rId315" Type="http://schemas.openxmlformats.org/officeDocument/2006/relationships/hyperlink" Target="https://evolvingbook.com/2019/01/09/hidden-picture/" TargetMode="External"/><Relationship Id="rId522" Type="http://schemas.openxmlformats.org/officeDocument/2006/relationships/hyperlink" Target="https://evolvingbook.com/2019/07/27/infomation/" TargetMode="External"/><Relationship Id="rId967" Type="http://schemas.openxmlformats.org/officeDocument/2006/relationships/hyperlink" Target="https://evolvingbook.com/2020/10/20/statistics-5/" TargetMode="External"/><Relationship Id="rId1152" Type="http://schemas.openxmlformats.org/officeDocument/2006/relationships/hyperlink" Target="https://evolvingbook.com/2021/05/07/brilliant/" TargetMode="External"/><Relationship Id="rId96" Type="http://schemas.openxmlformats.org/officeDocument/2006/relationships/hyperlink" Target="https://evolvingbook.com/2018/03/19/biomimetics/" TargetMode="External"/><Relationship Id="rId161" Type="http://schemas.openxmlformats.org/officeDocument/2006/relationships/hyperlink" Target="https://evolvingbook.com/2018/09/04/harmonic-sound/" TargetMode="External"/><Relationship Id="rId399" Type="http://schemas.openxmlformats.org/officeDocument/2006/relationships/hyperlink" Target="https://evolvingbook.com/2019/04/11/arrangements/" TargetMode="External"/><Relationship Id="rId827" Type="http://schemas.openxmlformats.org/officeDocument/2006/relationships/hyperlink" Target="https://evolvingbook.com/2020/06/16/regenerative_medicine/" TargetMode="External"/><Relationship Id="rId1012" Type="http://schemas.openxmlformats.org/officeDocument/2006/relationships/hyperlink" Target="https://evolvingbook.com/2020/12/13/english-4/" TargetMode="External"/><Relationship Id="rId259" Type="http://schemas.openxmlformats.org/officeDocument/2006/relationships/hyperlink" Target="https://evolvingbook.com/2018/11/20/solver/" TargetMode="External"/><Relationship Id="rId466" Type="http://schemas.openxmlformats.org/officeDocument/2006/relationships/hyperlink" Target="https://evolvingbook.com/2019/05/25/origami-3/" TargetMode="External"/><Relationship Id="rId673" Type="http://schemas.openxmlformats.org/officeDocument/2006/relationships/hyperlink" Target="https://evolvingbook.com/2019/12/24/saint/" TargetMode="External"/><Relationship Id="rId880" Type="http://schemas.openxmlformats.org/officeDocument/2006/relationships/hyperlink" Target="https://evolvingbook.com/2020/08/05/histogram-3/" TargetMode="External"/><Relationship Id="rId1096" Type="http://schemas.openxmlformats.org/officeDocument/2006/relationships/hyperlink" Target="https://evolvingbook.com/2021/04/09/matrix-5/" TargetMode="External"/><Relationship Id="rId1317" Type="http://schemas.openxmlformats.org/officeDocument/2006/relationships/hyperlink" Target="https://evolvingbook.com/2021/10/14/origami-11/" TargetMode="External"/><Relationship Id="rId23" Type="http://schemas.openxmlformats.org/officeDocument/2006/relationships/hyperlink" Target="https://evolvingbook.com/2018/07/17/water-sound/" TargetMode="External"/><Relationship Id="rId119" Type="http://schemas.openxmlformats.org/officeDocument/2006/relationships/hyperlink" Target="https://evolvingbook.com/2018/02/23/trumpet%ef%bc%91/" TargetMode="External"/><Relationship Id="rId326" Type="http://schemas.openxmlformats.org/officeDocument/2006/relationships/hyperlink" Target="https://evolvingbook.com/2019/01/15/flower-2/" TargetMode="External"/><Relationship Id="rId533" Type="http://schemas.openxmlformats.org/officeDocument/2006/relationships/hyperlink" Target="https://evolvingbook.com/2019/07/16/visual-2/" TargetMode="External"/><Relationship Id="rId978" Type="http://schemas.openxmlformats.org/officeDocument/2006/relationships/hyperlink" Target="https://evolvingbook.com/2020/11/12/smartphone/" TargetMode="External"/><Relationship Id="rId1163" Type="http://schemas.openxmlformats.org/officeDocument/2006/relationships/hyperlink" Target="https://evolvingbook.com/2021/06/10/creativity-2/" TargetMode="External"/><Relationship Id="rId740" Type="http://schemas.openxmlformats.org/officeDocument/2006/relationships/hyperlink" Target="https://evolvingbook.com/2020/03/22/dispersion/" TargetMode="External"/><Relationship Id="rId838" Type="http://schemas.openxmlformats.org/officeDocument/2006/relationships/hyperlink" Target="https://evolvingbook.com/2020/06/29/distribution/" TargetMode="External"/><Relationship Id="rId1023" Type="http://schemas.openxmlformats.org/officeDocument/2006/relationships/hyperlink" Target="https://evolvingbook.com/2020/12/02/genius/" TargetMode="External"/><Relationship Id="rId172" Type="http://schemas.openxmlformats.org/officeDocument/2006/relationships/hyperlink" Target="https://evolvingbook.com/2018/09/15/skit/" TargetMode="External"/><Relationship Id="rId477" Type="http://schemas.openxmlformats.org/officeDocument/2006/relationships/hyperlink" Target="https://evolvingbook.com/2019/05/14/rope-2/" TargetMode="External"/><Relationship Id="rId600" Type="http://schemas.openxmlformats.org/officeDocument/2006/relationships/hyperlink" Target="https://evolvingbook.com/?p=6086&amp;preview=true" TargetMode="External"/><Relationship Id="rId684" Type="http://schemas.openxmlformats.org/officeDocument/2006/relationships/hyperlink" Target="https://evolvingbook.com/2019/12/13/npv_irr/" TargetMode="External"/><Relationship Id="rId1230" Type="http://schemas.openxmlformats.org/officeDocument/2006/relationships/hyperlink" Target="https://evolvingbook.com/2021/07/21/animal-3/" TargetMode="External"/><Relationship Id="rId337" Type="http://schemas.openxmlformats.org/officeDocument/2006/relationships/hyperlink" Target="https://evolvingbook.com/2019/01/31/parapara2/" TargetMode="External"/><Relationship Id="rId891" Type="http://schemas.openxmlformats.org/officeDocument/2006/relationships/hyperlink" Target="https://evolvingbook.com/2020/08/11/average-2/" TargetMode="External"/><Relationship Id="rId905" Type="http://schemas.openxmlformats.org/officeDocument/2006/relationships/hyperlink" Target="https://evolvingbook.com/2020/09/12/prime_number/" TargetMode="External"/><Relationship Id="rId989" Type="http://schemas.openxmlformats.org/officeDocument/2006/relationships/hyperlink" Target="https://evolvingbook.com/2020/11/19/rehearsal/" TargetMode="External"/><Relationship Id="rId34" Type="http://schemas.openxmlformats.org/officeDocument/2006/relationships/hyperlink" Target="https://evolvingbook.com/2018/05/23/picture/" TargetMode="External"/><Relationship Id="rId544" Type="http://schemas.openxmlformats.org/officeDocument/2006/relationships/hyperlink" Target="https://evolvingbook.com/2019/09/30/gene/" TargetMode="External"/><Relationship Id="rId751" Type="http://schemas.openxmlformats.org/officeDocument/2006/relationships/hyperlink" Target="https://evolvingbook.com/2020/03/11/ai/" TargetMode="External"/><Relationship Id="rId849" Type="http://schemas.openxmlformats.org/officeDocument/2006/relationships/hyperlink" Target="https://evolvingbook.com/2020/07/12/quality-engineeringqe-15/" TargetMode="External"/><Relationship Id="rId1174" Type="http://schemas.openxmlformats.org/officeDocument/2006/relationships/hyperlink" Target="https://evolvingbook.com/2021/05/30/ladybug/" TargetMode="External"/><Relationship Id="rId183" Type="http://schemas.openxmlformats.org/officeDocument/2006/relationships/hyperlink" Target="https://evolvingbook.com/2018/07/10/pectoralis/" TargetMode="External"/><Relationship Id="rId390" Type="http://schemas.openxmlformats.org/officeDocument/2006/relationships/hyperlink" Target="https://evolvingbook.com/2019/03/03/fem/" TargetMode="External"/><Relationship Id="rId404" Type="http://schemas.openxmlformats.org/officeDocument/2006/relationships/hyperlink" Target="https://evolvingbook.com/2019/04/06/non-linear/" TargetMode="External"/><Relationship Id="rId611" Type="http://schemas.openxmlformats.org/officeDocument/2006/relationships/hyperlink" Target="https://evolvingbook.com/2019/11/14/lifegame/" TargetMode="External"/><Relationship Id="rId1034" Type="http://schemas.openxmlformats.org/officeDocument/2006/relationships/hyperlink" Target="https://evolvingbook.com/2021/01/18/breeze/" TargetMode="External"/><Relationship Id="rId1241" Type="http://schemas.openxmlformats.org/officeDocument/2006/relationships/hyperlink" Target="https://evolvingbook.com/2021/08/22/quiz-7/" TargetMode="External"/><Relationship Id="rId250" Type="http://schemas.openxmlformats.org/officeDocument/2006/relationships/hyperlink" Target="https://evolvingbook.com/2018/11/08/sample-number/" TargetMode="External"/><Relationship Id="rId488" Type="http://schemas.openxmlformats.org/officeDocument/2006/relationships/hyperlink" Target="https://evolvingbook.com/2019/09/01/god-3/" TargetMode="External"/><Relationship Id="rId695" Type="http://schemas.openxmlformats.org/officeDocument/2006/relationships/hyperlink" Target="https://evolvingbook.com/2019/12/02/statistics-2/" TargetMode="External"/><Relationship Id="rId709" Type="http://schemas.openxmlformats.org/officeDocument/2006/relationships/hyperlink" Target="https://evolvingbook.com/2020/02/10/seven/" TargetMode="External"/><Relationship Id="rId916" Type="http://schemas.openxmlformats.org/officeDocument/2006/relationships/hyperlink" Target="https://evolvingbook.com/2020/09/01/seal/" TargetMode="External"/><Relationship Id="rId1101" Type="http://schemas.openxmlformats.org/officeDocument/2006/relationships/hyperlink" Target="https://evolvingbook.com/2021/04/04/hippocampus/" TargetMode="External"/><Relationship Id="rId45" Type="http://schemas.openxmlformats.org/officeDocument/2006/relationships/hyperlink" Target="https://evolvingbook.com/2018/05/10/mantra/" TargetMode="External"/><Relationship Id="rId110" Type="http://schemas.openxmlformats.org/officeDocument/2006/relationships/hyperlink" Target="https://evolvingbook.com/2018/03/04/medicine/" TargetMode="External"/><Relationship Id="rId348" Type="http://schemas.openxmlformats.org/officeDocument/2006/relationships/hyperlink" Target="https://evolvingbook.com/2019/02/17/inverse-matrix/" TargetMode="External"/><Relationship Id="rId555" Type="http://schemas.openxmlformats.org/officeDocument/2006/relationships/hyperlink" Target="https://evolvingbook.com/2019/09/19/meta-knowledge/" TargetMode="External"/><Relationship Id="rId762" Type="http://schemas.openxmlformats.org/officeDocument/2006/relationships/hyperlink" Target="https://evolvingbook.com/2020/04/17/entropy/" TargetMode="External"/><Relationship Id="rId1185" Type="http://schemas.openxmlformats.org/officeDocument/2006/relationships/hyperlink" Target="https://evolvingbook.com/2021/05/19/decision/" TargetMode="External"/><Relationship Id="rId194" Type="http://schemas.openxmlformats.org/officeDocument/2006/relationships/hyperlink" Target="https://evolvingbook.com/2018/06/27/magic/" TargetMode="External"/><Relationship Id="rId208" Type="http://schemas.openxmlformats.org/officeDocument/2006/relationships/hyperlink" Target="https://evolvingbook.com/2018/06/07/sound-sense/" TargetMode="External"/><Relationship Id="rId415" Type="http://schemas.openxmlformats.org/officeDocument/2006/relationships/hyperlink" Target="https://evolvingbook.com/2019/04/29/weed-2/" TargetMode="External"/><Relationship Id="rId622" Type="http://schemas.openxmlformats.org/officeDocument/2006/relationships/hyperlink" Target="https://evolvingbook.com/2019/11/24/novel-2/" TargetMode="External"/><Relationship Id="rId1045" Type="http://schemas.openxmlformats.org/officeDocument/2006/relationships/hyperlink" Target="https://evolvingbook.com/2021/01/07/space-4/" TargetMode="External"/><Relationship Id="rId1252" Type="http://schemas.openxmlformats.org/officeDocument/2006/relationships/hyperlink" Target="https://evolvingbook.com/2021/08/11/light/" TargetMode="External"/><Relationship Id="rId261" Type="http://schemas.openxmlformats.org/officeDocument/2006/relationships/hyperlink" Target="https://evolvingbook.com/2018/11/18/decoration/" TargetMode="External"/><Relationship Id="rId499" Type="http://schemas.openxmlformats.org/officeDocument/2006/relationships/hyperlink" Target="https://evolvingbook.com/2019/08/21/excel-2/" TargetMode="External"/><Relationship Id="rId927" Type="http://schemas.openxmlformats.org/officeDocument/2006/relationships/hyperlink" Target="https://evolvingbook.com/2020/09/21/photo/" TargetMode="External"/><Relationship Id="rId1112" Type="http://schemas.openxmlformats.org/officeDocument/2006/relationships/hyperlink" Target="https://evolvingbook.com/2021/03/24/animal-2/" TargetMode="External"/><Relationship Id="rId56" Type="http://schemas.openxmlformats.org/officeDocument/2006/relationships/hyperlink" Target="https://evolvingbook.com/2018/04/29/porphyrin/" TargetMode="External"/><Relationship Id="rId359" Type="http://schemas.openxmlformats.org/officeDocument/2006/relationships/hyperlink" Target="https://evolvingbook.com/2019/02/07/superstring/" TargetMode="External"/><Relationship Id="rId566" Type="http://schemas.openxmlformats.org/officeDocument/2006/relationships/hyperlink" Target="https://evolvingbook.com/?p=5864&amp;preview=true" TargetMode="External"/><Relationship Id="rId773" Type="http://schemas.openxmlformats.org/officeDocument/2006/relationships/hyperlink" Target="https://evolvingbook.com/2020/04/06/pocket/" TargetMode="External"/><Relationship Id="rId1196" Type="http://schemas.openxmlformats.org/officeDocument/2006/relationships/hyperlink" Target="https://evolvingbook.com/2021/07/11/stone-2/" TargetMode="External"/><Relationship Id="rId121" Type="http://schemas.openxmlformats.org/officeDocument/2006/relationships/hyperlink" Target="https://evolvingbook.com/2018/02/21/rhythm/" TargetMode="External"/><Relationship Id="rId219" Type="http://schemas.openxmlformats.org/officeDocument/2006/relationships/hyperlink" Target="https://evolvingbook.com/2018/03/16/statisticsquiz/" TargetMode="External"/><Relationship Id="rId426" Type="http://schemas.openxmlformats.org/officeDocument/2006/relationships/hyperlink" Target="https://evolvingbook.com/2019/04/17/calibration/" TargetMode="External"/><Relationship Id="rId633" Type="http://schemas.openxmlformats.org/officeDocument/2006/relationships/hyperlink" Target="https://evolvingbook.com/2020/02/02/money/" TargetMode="External"/><Relationship Id="rId980" Type="http://schemas.openxmlformats.org/officeDocument/2006/relationships/hyperlink" Target="https://evolvingbook.com/2020/11/10/bootstrap/" TargetMode="External"/><Relationship Id="rId1056" Type="http://schemas.openxmlformats.org/officeDocument/2006/relationships/hyperlink" Target="https://evolvingbook.com/2021/01/25/reaction/" TargetMode="External"/><Relationship Id="rId1263" Type="http://schemas.openxmlformats.org/officeDocument/2006/relationships/hyperlink" Target="https://evolvingbook.com/2021/07/30/book-8/" TargetMode="External"/><Relationship Id="rId840" Type="http://schemas.openxmlformats.org/officeDocument/2006/relationships/hyperlink" Target="https://evolvingbook.com/2020/06/27/goldfish/" TargetMode="External"/><Relationship Id="rId938" Type="http://schemas.openxmlformats.org/officeDocument/2006/relationships/hyperlink" Target="https://evolvingbook.com/2020/10/04/finance/" TargetMode="External"/><Relationship Id="rId67" Type="http://schemas.openxmlformats.org/officeDocument/2006/relationships/hyperlink" Target="https://evolvingbook.com/2018/04/17/hovercraft/" TargetMode="External"/><Relationship Id="rId272" Type="http://schemas.openxmlformats.org/officeDocument/2006/relationships/hyperlink" Target="https://evolvingbook.com/2018/12/12/puzzle2/" TargetMode="External"/><Relationship Id="rId577" Type="http://schemas.openxmlformats.org/officeDocument/2006/relationships/hyperlink" Target="https://evolvingbook.com/?p=5951&amp;preview=true" TargetMode="External"/><Relationship Id="rId700" Type="http://schemas.openxmlformats.org/officeDocument/2006/relationships/hyperlink" Target="https://evolvingbook.com/2020/02/19/speaking/" TargetMode="External"/><Relationship Id="rId1123" Type="http://schemas.openxmlformats.org/officeDocument/2006/relationships/hyperlink" Target="https://evolvingbook.com/2021/03/12/icer/" TargetMode="External"/><Relationship Id="rId132" Type="http://schemas.openxmlformats.org/officeDocument/2006/relationships/hyperlink" Target="https://evolvingbook.com/2018/02/09/japanese/" TargetMode="External"/><Relationship Id="rId784" Type="http://schemas.openxmlformats.org/officeDocument/2006/relationships/hyperlink" Target="https://evolvingbook.com/2020/04/27/wood_craft/" TargetMode="External"/><Relationship Id="rId991" Type="http://schemas.openxmlformats.org/officeDocument/2006/relationships/hyperlink" Target="https://evolvingbook.com/2020/11/17/link/" TargetMode="External"/><Relationship Id="rId1067" Type="http://schemas.openxmlformats.org/officeDocument/2006/relationships/hyperlink" Target="https://evolvingbook.com/2021/02/08/z_transfer/" TargetMode="External"/><Relationship Id="rId437" Type="http://schemas.openxmlformats.org/officeDocument/2006/relationships/hyperlink" Target="https://evolvingbook.com/2019/07/14/geocoding/" TargetMode="External"/><Relationship Id="rId644" Type="http://schemas.openxmlformats.org/officeDocument/2006/relationships/hyperlink" Target="https://evolvingbook.com/2020/01/22/scaledown/" TargetMode="External"/><Relationship Id="rId851" Type="http://schemas.openxmlformats.org/officeDocument/2006/relationships/hyperlink" Target="https://evolvingbook.com/2020/07/10/omega/" TargetMode="External"/><Relationship Id="rId1274" Type="http://schemas.openxmlformats.org/officeDocument/2006/relationships/hyperlink" Target="https://evolvingbook.com/2021/09/01/update/" TargetMode="External"/><Relationship Id="rId283" Type="http://schemas.openxmlformats.org/officeDocument/2006/relationships/hyperlink" Target="https://evolvingbook.com/2018/12/01/boom/" TargetMode="External"/><Relationship Id="rId490" Type="http://schemas.openxmlformats.org/officeDocument/2006/relationships/hyperlink" Target="https://evolvingbook.com/2019/08/30/quarity-cost/" TargetMode="External"/><Relationship Id="rId504" Type="http://schemas.openxmlformats.org/officeDocument/2006/relationships/hyperlink" Target="https://evolvingbook.com/2019/08/16/safety/" TargetMode="External"/><Relationship Id="rId711" Type="http://schemas.openxmlformats.org/officeDocument/2006/relationships/hyperlink" Target="https://evolvingbook.com/2020/03/07/regularization/" TargetMode="External"/><Relationship Id="rId949" Type="http://schemas.openxmlformats.org/officeDocument/2006/relationships/hyperlink" Target="https://evolvingbook.com/2020/10/15/give/" TargetMode="External"/><Relationship Id="rId1134" Type="http://schemas.openxmlformats.org/officeDocument/2006/relationships/hyperlink" Target="https://evolvingbook.com/2021/04/24/mind/" TargetMode="External"/><Relationship Id="rId78" Type="http://schemas.openxmlformats.org/officeDocument/2006/relationships/hyperlink" Target="https://evolvingbook.com/2018/04/07/peg/" TargetMode="External"/><Relationship Id="rId143" Type="http://schemas.openxmlformats.org/officeDocument/2006/relationships/hyperlink" Target="https://evolvingbook.com/2018/08/16/laplacian/" TargetMode="External"/><Relationship Id="rId350" Type="http://schemas.openxmlformats.org/officeDocument/2006/relationships/hyperlink" Target="https://evolvingbook.com/2019/02/15/pygame-2/" TargetMode="External"/><Relationship Id="rId588" Type="http://schemas.openxmlformats.org/officeDocument/2006/relationships/hyperlink" Target="https://evolvingbook.com/2019/10/26/quantum-computer/" TargetMode="External"/><Relationship Id="rId795" Type="http://schemas.openxmlformats.org/officeDocument/2006/relationships/hyperlink" Target="https://evolvingbook.com/2020/05/20/top-2/" TargetMode="External"/><Relationship Id="rId809" Type="http://schemas.openxmlformats.org/officeDocument/2006/relationships/hyperlink" Target="https://evolvingbook.com/2020/06/04/snp/" TargetMode="External"/><Relationship Id="rId1201" Type="http://schemas.openxmlformats.org/officeDocument/2006/relationships/hyperlink" Target="https://evolvingbook.com/2021/07/06/plant-6/" TargetMode="External"/><Relationship Id="rId9" Type="http://schemas.openxmlformats.org/officeDocument/2006/relationships/hyperlink" Target="https://evolvingbook.com/2018/08/08/intuition/" TargetMode="External"/><Relationship Id="rId210" Type="http://schemas.openxmlformats.org/officeDocument/2006/relationships/hyperlink" Target="https://evolvingbook.com/2018/06/05/expiration-date/" TargetMode="External"/><Relationship Id="rId448" Type="http://schemas.openxmlformats.org/officeDocument/2006/relationships/hyperlink" Target="https://evolvingbook.com/2019/07/02/book/" TargetMode="External"/><Relationship Id="rId655" Type="http://schemas.openxmlformats.org/officeDocument/2006/relationships/hyperlink" Target="https://evolvingbook.com/2020/01/11/valuemap/" TargetMode="External"/><Relationship Id="rId862" Type="http://schemas.openxmlformats.org/officeDocument/2006/relationships/hyperlink" Target="https://evolvingbook.com/?p=8802&amp;preview=true" TargetMode="External"/><Relationship Id="rId1078" Type="http://schemas.openxmlformats.org/officeDocument/2006/relationships/hyperlink" Target="https://evolvingbook.com/2021/02/23/qc7/" TargetMode="External"/><Relationship Id="rId1285" Type="http://schemas.openxmlformats.org/officeDocument/2006/relationships/hyperlink" Target="https://evolvingbook.com/2021/09/14/robot-6/" TargetMode="External"/><Relationship Id="rId294" Type="http://schemas.openxmlformats.org/officeDocument/2006/relationships/hyperlink" Target="https://evolvingbook.com/2018/12/19/postcard/" TargetMode="External"/><Relationship Id="rId308" Type="http://schemas.openxmlformats.org/officeDocument/2006/relationships/hyperlink" Target="https://evolvingbook.com/2018/12/25/sliding-door/" TargetMode="External"/><Relationship Id="rId515" Type="http://schemas.openxmlformats.org/officeDocument/2006/relationships/hyperlink" Target="https://evolvingbook.com/2019/08/04/data/" TargetMode="External"/><Relationship Id="rId722" Type="http://schemas.openxmlformats.org/officeDocument/2006/relationships/hyperlink" Target="https://evolvingbook.com/2020/02/24/what-if/" TargetMode="External"/><Relationship Id="rId1145" Type="http://schemas.openxmlformats.org/officeDocument/2006/relationships/hyperlink" Target="https://evolvingbook.com/2021/04/13/numerical_analysis-2/" TargetMode="External"/><Relationship Id="rId89" Type="http://schemas.openxmlformats.org/officeDocument/2006/relationships/hyperlink" Target="https://evolvingbook.com/2018/03/26/likeness-causes-liking/" TargetMode="External"/><Relationship Id="rId154" Type="http://schemas.openxmlformats.org/officeDocument/2006/relationships/hyperlink" Target="https://evolvingbook.com/2018/08/27/ancestor/" TargetMode="External"/><Relationship Id="rId361" Type="http://schemas.openxmlformats.org/officeDocument/2006/relationships/hyperlink" Target="https://evolvingbook.com/2019/02/04/first-spring/" TargetMode="External"/><Relationship Id="rId599" Type="http://schemas.openxmlformats.org/officeDocument/2006/relationships/hyperlink" Target="https://evolvingbook.com/2019/11/03/flora/" TargetMode="External"/><Relationship Id="rId1005" Type="http://schemas.openxmlformats.org/officeDocument/2006/relationships/hyperlink" Target="https://evolvingbook.com/2020/12/20/ooda/" TargetMode="External"/><Relationship Id="rId1212" Type="http://schemas.openxmlformats.org/officeDocument/2006/relationships/hyperlink" Target="https://evolvingbook.com/2021/06/25/di/" TargetMode="External"/><Relationship Id="rId459" Type="http://schemas.openxmlformats.org/officeDocument/2006/relationships/hyperlink" Target="https://evolvingbook.com/2019/06/01/image-2/" TargetMode="External"/><Relationship Id="rId666" Type="http://schemas.openxmlformats.org/officeDocument/2006/relationships/hyperlink" Target="https://evolvingbook.com/2019/12/31/planet/" TargetMode="External"/><Relationship Id="rId873" Type="http://schemas.openxmlformats.org/officeDocument/2006/relationships/hyperlink" Target="https://evolvingbook.com/2020/07/21/tuning-2/" TargetMode="External"/><Relationship Id="rId1089" Type="http://schemas.openxmlformats.org/officeDocument/2006/relationships/hyperlink" Target="https://evolvingbook.com/2021/03/05/information-2/" TargetMode="External"/><Relationship Id="rId1296" Type="http://schemas.openxmlformats.org/officeDocument/2006/relationships/hyperlink" Target="https://evolvingbook.com/2021/09/22/heart/" TargetMode="External"/><Relationship Id="rId16" Type="http://schemas.openxmlformats.org/officeDocument/2006/relationships/hyperlink" Target="https://evolvingbook.com/2018/08/02/smart-crow/" TargetMode="External"/><Relationship Id="rId221" Type="http://schemas.openxmlformats.org/officeDocument/2006/relationships/hyperlink" Target="https://evolvingbook.com/2018/10/26/curve/" TargetMode="External"/><Relationship Id="rId319" Type="http://schemas.openxmlformats.org/officeDocument/2006/relationships/hyperlink" Target="https://evolvingbook.com/2019/01/05/python3/" TargetMode="External"/><Relationship Id="rId526" Type="http://schemas.openxmlformats.org/officeDocument/2006/relationships/hyperlink" Target="https://evolvingbook.com/2019/07/23/continuation/" TargetMode="External"/><Relationship Id="rId1156" Type="http://schemas.openxmlformats.org/officeDocument/2006/relationships/hyperlink" Target="https://evolvingbook.com/2021/05/03/robot-4/" TargetMode="External"/><Relationship Id="rId733" Type="http://schemas.openxmlformats.org/officeDocument/2006/relationships/hyperlink" Target="https://evolvingbook.com/2020/03/29/topology-2/" TargetMode="External"/><Relationship Id="rId940" Type="http://schemas.openxmlformats.org/officeDocument/2006/relationships/hyperlink" Target="https://evolvingbook.com/2020/10/06/%cf%87/" TargetMode="External"/><Relationship Id="rId1016" Type="http://schemas.openxmlformats.org/officeDocument/2006/relationships/hyperlink" Target="https://evolvingbook.com/2020/12/09/puzzle-9/" TargetMode="External"/><Relationship Id="rId165" Type="http://schemas.openxmlformats.org/officeDocument/2006/relationships/hyperlink" Target="https://evolvingbook.com/2018/09/08/square-root/" TargetMode="External"/><Relationship Id="rId372" Type="http://schemas.openxmlformats.org/officeDocument/2006/relationships/hyperlink" Target="https://evolvingbook.com/2019/03/22/coordinate-transfer/" TargetMode="External"/><Relationship Id="rId677" Type="http://schemas.openxmlformats.org/officeDocument/2006/relationships/hyperlink" Target="https://evolvingbook.com/2019/12/20/logistics/" TargetMode="External"/><Relationship Id="rId800" Type="http://schemas.openxmlformats.org/officeDocument/2006/relationships/hyperlink" Target="https://evolvingbook.com/2020/05/15/top/" TargetMode="External"/><Relationship Id="rId1223" Type="http://schemas.openxmlformats.org/officeDocument/2006/relationships/hyperlink" Target="https://evolvingbook.com/2021/07/28/sapiens/" TargetMode="External"/><Relationship Id="rId232" Type="http://schemas.openxmlformats.org/officeDocument/2006/relationships/hyperlink" Target="https://evolvingbook.com/2018/10/21/fourier-expansion/" TargetMode="External"/><Relationship Id="rId884" Type="http://schemas.openxmlformats.org/officeDocument/2006/relationships/hyperlink" Target="https://evolvingbook.com/2020/08/18/factor/" TargetMode="External"/><Relationship Id="rId27" Type="http://schemas.openxmlformats.org/officeDocument/2006/relationships/hyperlink" Target="https://evolvingbook.com/2018/07/06/qigong/" TargetMode="External"/><Relationship Id="rId537" Type="http://schemas.openxmlformats.org/officeDocument/2006/relationships/hyperlink" Target="https://evolvingbook.com/2019/09/13/timemachine/" TargetMode="External"/><Relationship Id="rId744" Type="http://schemas.openxmlformats.org/officeDocument/2006/relationships/hyperlink" Target="https://evolvingbook.com/2020/03/18/k_means/" TargetMode="External"/><Relationship Id="rId951" Type="http://schemas.openxmlformats.org/officeDocument/2006/relationships/hyperlink" Target="https://evolvingbook.com/2020/10/17/figure-3/" TargetMode="External"/><Relationship Id="rId1167" Type="http://schemas.openxmlformats.org/officeDocument/2006/relationships/hyperlink" Target="https://evolvingbook.com/2021/06/06/idea-4/" TargetMode="External"/><Relationship Id="rId80" Type="http://schemas.openxmlformats.org/officeDocument/2006/relationships/hyperlink" Target="https://evolvingbook.com/2018/04/04/simple-tent/" TargetMode="External"/><Relationship Id="rId176" Type="http://schemas.openxmlformats.org/officeDocument/2006/relationships/hyperlink" Target="https://evolvingbook.com/2018/06/11/hollands-opus/" TargetMode="External"/><Relationship Id="rId383" Type="http://schemas.openxmlformats.org/officeDocument/2006/relationships/hyperlink" Target="https://evolvingbook.com/2019/03/11/fft-2/" TargetMode="External"/><Relationship Id="rId590" Type="http://schemas.openxmlformats.org/officeDocument/2006/relationships/hyperlink" Target="https://evolvingbook.com/2019/10/24/sphinx-peak/" TargetMode="External"/><Relationship Id="rId604" Type="http://schemas.openxmlformats.org/officeDocument/2006/relationships/hyperlink" Target="https://evolvingbook.com/2019/11/05/theme-park/" TargetMode="External"/><Relationship Id="rId811" Type="http://schemas.openxmlformats.org/officeDocument/2006/relationships/hyperlink" Target="https://evolvingbook.com/2020/06/01/evolving-2/" TargetMode="External"/><Relationship Id="rId1027" Type="http://schemas.openxmlformats.org/officeDocument/2006/relationships/hyperlink" Target="https://evolvingbook.com/2020/11/28/epigenetics/" TargetMode="External"/><Relationship Id="rId1234" Type="http://schemas.openxmlformats.org/officeDocument/2006/relationships/hyperlink" Target="https://evolvingbook.com/2021/07/17/happiness/" TargetMode="External"/><Relationship Id="rId243" Type="http://schemas.openxmlformats.org/officeDocument/2006/relationships/hyperlink" Target="https://evolvingbook.com/2018/10/11/mt-system/" TargetMode="External"/><Relationship Id="rId450" Type="http://schemas.openxmlformats.org/officeDocument/2006/relationships/hyperlink" Target="https://evolvingbook.com/2019/06/29/&#12450;&#12490;&#12522;&#12486;&#12451;&#12463;&#12473;&#12399;&#21442;&#32771;&#12395;&#12394;&#12427;%ef%bc%9f/" TargetMode="External"/><Relationship Id="rId688" Type="http://schemas.openxmlformats.org/officeDocument/2006/relationships/hyperlink" Target="https://evolvingbook.com/2019/12/09/normal/" TargetMode="External"/><Relationship Id="rId895" Type="http://schemas.openxmlformats.org/officeDocument/2006/relationships/hyperlink" Target="https://evolvingbook.com/2020/08/29/action-2/" TargetMode="External"/><Relationship Id="rId909" Type="http://schemas.openxmlformats.org/officeDocument/2006/relationships/hyperlink" Target="https://evolvingbook.com/2020/09/08/beta-2/" TargetMode="External"/><Relationship Id="rId1080" Type="http://schemas.openxmlformats.org/officeDocument/2006/relationships/hyperlink" Target="https://evolvingbook.com/2021/02/21/history-3/" TargetMode="External"/><Relationship Id="rId1301" Type="http://schemas.openxmlformats.org/officeDocument/2006/relationships/hyperlink" Target="https://evolvingbook.com/2021/10/11/scratch-7/" TargetMode="External"/><Relationship Id="rId38" Type="http://schemas.openxmlformats.org/officeDocument/2006/relationships/hyperlink" Target="https://evolvingbook.com/2018/05/18/root/" TargetMode="External"/><Relationship Id="rId103" Type="http://schemas.openxmlformats.org/officeDocument/2006/relationships/hyperlink" Target="https://evolvingbook.com/2018/03/11/outdoorcooking/" TargetMode="External"/><Relationship Id="rId310" Type="http://schemas.openxmlformats.org/officeDocument/2006/relationships/hyperlink" Target="https://evolvingbook.com/2019/01/14/main-ingredient/" TargetMode="External"/><Relationship Id="rId548" Type="http://schemas.openxmlformats.org/officeDocument/2006/relationships/hyperlink" Target="https://evolvingbook.com/2019/09/26/task/" TargetMode="External"/><Relationship Id="rId755" Type="http://schemas.openxmlformats.org/officeDocument/2006/relationships/hyperlink" Target="https://evolvingbook.com/2020/04/24/graph-2/" TargetMode="External"/><Relationship Id="rId962" Type="http://schemas.openxmlformats.org/officeDocument/2006/relationships/hyperlink" Target="https://evolvingbook.com/2020/10/25/craft-3/" TargetMode="External"/><Relationship Id="rId1178" Type="http://schemas.openxmlformats.org/officeDocument/2006/relationships/hyperlink" Target="https://evolvingbook.com/2021/05/26/peripheral_vision/" TargetMode="External"/><Relationship Id="rId91" Type="http://schemas.openxmlformats.org/officeDocument/2006/relationships/hyperlink" Target="https://evolvingbook.com/2018/03/25/electrostatic-medusa/" TargetMode="External"/><Relationship Id="rId187" Type="http://schemas.openxmlformats.org/officeDocument/2006/relationships/hyperlink" Target="https://evolvingbook.com/2018/07/04/excel-animation/" TargetMode="External"/><Relationship Id="rId394" Type="http://schemas.openxmlformats.org/officeDocument/2006/relationships/hyperlink" Target="https://evolvingbook.com/2019/02/27/imagination-3/" TargetMode="External"/><Relationship Id="rId408" Type="http://schemas.openxmlformats.org/officeDocument/2006/relationships/hyperlink" Target="https://evolvingbook.com/2019/05/05/colaboratory/" TargetMode="External"/><Relationship Id="rId615" Type="http://schemas.openxmlformats.org/officeDocument/2006/relationships/hyperlink" Target="https://evolvingbook.com/2019/12/01/transfer/" TargetMode="External"/><Relationship Id="rId822" Type="http://schemas.openxmlformats.org/officeDocument/2006/relationships/hyperlink" Target="https://evolvingbook.com/2020/06/21/quality-engineeringqe-12/" TargetMode="External"/><Relationship Id="rId1038" Type="http://schemas.openxmlformats.org/officeDocument/2006/relationships/hyperlink" Target="https://evolvingbook.com/2021/01/14/expected_value-2/" TargetMode="External"/><Relationship Id="rId1245" Type="http://schemas.openxmlformats.org/officeDocument/2006/relationships/hyperlink" Target="https://evolvingbook.com/2021/08/18/tertiary/" TargetMode="External"/><Relationship Id="rId254" Type="http://schemas.openxmlformats.org/officeDocument/2006/relationships/hyperlink" Target="https://evolvingbook.com/2018/11/04/capability-index/" TargetMode="External"/><Relationship Id="rId699" Type="http://schemas.openxmlformats.org/officeDocument/2006/relationships/hyperlink" Target="https://evolvingbook.com/?p=7258&amp;preview=true" TargetMode="External"/><Relationship Id="rId1091" Type="http://schemas.openxmlformats.org/officeDocument/2006/relationships/hyperlink" Target="https://evolvingbook.com/2021/03/03/utility/" TargetMode="External"/><Relationship Id="rId1105" Type="http://schemas.openxmlformats.org/officeDocument/2006/relationships/hyperlink" Target="https://evolvingbook.com/2021/03/31/qc-5/" TargetMode="External"/><Relationship Id="rId1312" Type="http://schemas.openxmlformats.org/officeDocument/2006/relationships/hyperlink" Target="https://evolvingbook.com/2021/10/02/toy-8/" TargetMode="External"/><Relationship Id="rId49" Type="http://schemas.openxmlformats.org/officeDocument/2006/relationships/hyperlink" Target="https://evolvingbook.com/2018/05/06/number/" TargetMode="External"/><Relationship Id="rId114" Type="http://schemas.openxmlformats.org/officeDocument/2006/relationships/hyperlink" Target="https://evolvingbook.com/2018/02/28/native/" TargetMode="External"/><Relationship Id="rId461" Type="http://schemas.openxmlformats.org/officeDocument/2006/relationships/hyperlink" Target="https://evolvingbook.com/2019/05/30/viewpoit/" TargetMode="External"/><Relationship Id="rId559" Type="http://schemas.openxmlformats.org/officeDocument/2006/relationships/hyperlink" Target="https://evolvingbook.com/2019/10/09/error/" TargetMode="External"/><Relationship Id="rId766" Type="http://schemas.openxmlformats.org/officeDocument/2006/relationships/hyperlink" Target="https://evolvingbook.com/2020/04/14/code/" TargetMode="External"/><Relationship Id="rId1189" Type="http://schemas.openxmlformats.org/officeDocument/2006/relationships/hyperlink" Target="https://evolvingbook.com/2021/05/15/knowledge/" TargetMode="External"/><Relationship Id="rId198" Type="http://schemas.openxmlformats.org/officeDocument/2006/relationships/hyperlink" Target="https://evolvingbook.com/2018/06/22/cotton-candy/" TargetMode="External"/><Relationship Id="rId321" Type="http://schemas.openxmlformats.org/officeDocument/2006/relationships/hyperlink" Target="https://evolvingbook.com/2019/01/20/viewpoint/" TargetMode="External"/><Relationship Id="rId419" Type="http://schemas.openxmlformats.org/officeDocument/2006/relationships/hyperlink" Target="https://evolvingbook.com/2019/04/24/qe-2/" TargetMode="External"/><Relationship Id="rId626" Type="http://schemas.openxmlformats.org/officeDocument/2006/relationships/hyperlink" Target="https://evolvingbook.com/2019/11/20/excel_function/" TargetMode="External"/><Relationship Id="rId973" Type="http://schemas.openxmlformats.org/officeDocument/2006/relationships/hyperlink" Target="https://evolvingbook.com/2020/11/04/plan/" TargetMode="External"/><Relationship Id="rId1049" Type="http://schemas.openxmlformats.org/officeDocument/2006/relationships/hyperlink" Target="https://evolvingbook.com/2021/02/01/color-6/" TargetMode="External"/><Relationship Id="rId1256" Type="http://schemas.openxmlformats.org/officeDocument/2006/relationships/hyperlink" Target="https://evolvingbook.com/2021/08/07/autonomic_nerves/" TargetMode="External"/><Relationship Id="rId833" Type="http://schemas.openxmlformats.org/officeDocument/2006/relationships/hyperlink" Target="https://evolvingbook.com/?p=8559&amp;preview=true" TargetMode="External"/><Relationship Id="rId1116" Type="http://schemas.openxmlformats.org/officeDocument/2006/relationships/hyperlink" Target="https://evolvingbook.com/2021/03/19/tsp/" TargetMode="External"/><Relationship Id="rId265" Type="http://schemas.openxmlformats.org/officeDocument/2006/relationships/hyperlink" Target="https://evolvingbook.com/2018/11/14/&#26085;&#26412;&#21015;&#23798;&#12398;&#20013;&#12395;&#26085;&#26412;&#21015;&#23798;&#12364;&#12539;&#12539;&#12539;/" TargetMode="External"/><Relationship Id="rId472" Type="http://schemas.openxmlformats.org/officeDocument/2006/relationships/hyperlink" Target="https://evolvingbook.com/2019/05/19/insect/" TargetMode="External"/><Relationship Id="rId900" Type="http://schemas.openxmlformats.org/officeDocument/2006/relationships/hyperlink" Target="https://evolvingbook.com/2020/08/24/application/" TargetMode="External"/><Relationship Id="rId125" Type="http://schemas.openxmlformats.org/officeDocument/2006/relationships/hyperlink" Target="https://evolvingbook.com/2018/02/17/rope/" TargetMode="External"/><Relationship Id="rId332" Type="http://schemas.openxmlformats.org/officeDocument/2006/relationships/hyperlink" Target="https://evolvingbook.com/2019/01/22/anaconda/" TargetMode="External"/><Relationship Id="rId777" Type="http://schemas.openxmlformats.org/officeDocument/2006/relationships/hyperlink" Target="https://evolvingbook.com/2020/05/04/qe_experimence/" TargetMode="External"/><Relationship Id="rId984" Type="http://schemas.openxmlformats.org/officeDocument/2006/relationships/hyperlink" Target="https://evolvingbook.com/2020/11/24/picture-3/" TargetMode="External"/><Relationship Id="rId637" Type="http://schemas.openxmlformats.org/officeDocument/2006/relationships/hyperlink" Target="https://evolvingbook.com/2020/01/29/glycan/" TargetMode="External"/><Relationship Id="rId844" Type="http://schemas.openxmlformats.org/officeDocument/2006/relationships/hyperlink" Target="https://evolvingbook.com/2020/06/23/fem-4/" TargetMode="External"/><Relationship Id="rId1267" Type="http://schemas.openxmlformats.org/officeDocument/2006/relationships/hyperlink" Target="https://evolvingbook.com/2021/08/26/molding-2/" TargetMode="External"/><Relationship Id="rId276" Type="http://schemas.openxmlformats.org/officeDocument/2006/relationships/hyperlink" Target="https://evolvingbook.com/2018/12/09/statistical-testing/" TargetMode="External"/><Relationship Id="rId483" Type="http://schemas.openxmlformats.org/officeDocument/2006/relationships/hyperlink" Target="https://evolvingbook.com/2019/09/06/origin/" TargetMode="External"/><Relationship Id="rId690" Type="http://schemas.openxmlformats.org/officeDocument/2006/relationships/hyperlink" Target="https://evolvingbook.com/2019/12/07/lagrange/" TargetMode="External"/><Relationship Id="rId704" Type="http://schemas.openxmlformats.org/officeDocument/2006/relationships/hyperlink" Target="https://evolvingbook.com/2020/02/15/tool-2/" TargetMode="External"/><Relationship Id="rId911" Type="http://schemas.openxmlformats.org/officeDocument/2006/relationships/hyperlink" Target="https://evolvingbook.com/2020/09/06/plant-3/" TargetMode="External"/><Relationship Id="rId1127" Type="http://schemas.openxmlformats.org/officeDocument/2006/relationships/hyperlink" Target="https://evolvingbook.com/2021/03/08/economics/" TargetMode="External"/><Relationship Id="rId40" Type="http://schemas.openxmlformats.org/officeDocument/2006/relationships/hyperlink" Target="https://evolvingbook.com/2018/05/16/fieldarchery/" TargetMode="External"/><Relationship Id="rId136" Type="http://schemas.openxmlformats.org/officeDocument/2006/relationships/hyperlink" Target="https://evolvingbook.com/2018/02/03/whitefuji/" TargetMode="External"/><Relationship Id="rId343" Type="http://schemas.openxmlformats.org/officeDocument/2006/relationships/hyperlink" Target="https://evolvingbook.com/2019/02/22/clustering/" TargetMode="External"/><Relationship Id="rId550" Type="http://schemas.openxmlformats.org/officeDocument/2006/relationships/hyperlink" Target="https://evolvingbook.com/2019/09/24/kyoto/" TargetMode="External"/><Relationship Id="rId788" Type="http://schemas.openxmlformats.org/officeDocument/2006/relationships/hyperlink" Target="https://evolvingbook.com/2020/05/27/tritium/" TargetMode="External"/><Relationship Id="rId995" Type="http://schemas.openxmlformats.org/officeDocument/2006/relationships/hyperlink" Target="https://evolvingbook.com/2020/12/30/space-2/" TargetMode="External"/><Relationship Id="rId1180" Type="http://schemas.openxmlformats.org/officeDocument/2006/relationships/hyperlink" Target="https://evolvingbook.com/2021/05/24/raspberry_pi/" TargetMode="External"/><Relationship Id="rId203" Type="http://schemas.openxmlformats.org/officeDocument/2006/relationships/hyperlink" Target="https://evolvingbook.com/2018/06/17/electromagnetic-waves/" TargetMode="External"/><Relationship Id="rId648" Type="http://schemas.openxmlformats.org/officeDocument/2006/relationships/hyperlink" Target="https://evolvingbook.com/2020/01/18/boundary/" TargetMode="External"/><Relationship Id="rId855" Type="http://schemas.openxmlformats.org/officeDocument/2006/relationships/hyperlink" Target="https://evolvingbook.com/2020/07/06/weibull/" TargetMode="External"/><Relationship Id="rId1040" Type="http://schemas.openxmlformats.org/officeDocument/2006/relationships/hyperlink" Target="https://evolvingbook.com/2021/01/12/fire/" TargetMode="External"/><Relationship Id="rId1278" Type="http://schemas.openxmlformats.org/officeDocument/2006/relationships/hyperlink" Target="https://evolvingbook.com/2021/09/12/estimation-3/" TargetMode="External"/><Relationship Id="rId287" Type="http://schemas.openxmlformats.org/officeDocument/2006/relationships/hyperlink" Target="https://evolvingbook.com/2018/11/26/propanota/" TargetMode="External"/><Relationship Id="rId410" Type="http://schemas.openxmlformats.org/officeDocument/2006/relationships/hyperlink" Target="https://evolvingbook.com/2019/05/03/program/" TargetMode="External"/><Relationship Id="rId494" Type="http://schemas.openxmlformats.org/officeDocument/2006/relationships/hyperlink" Target="https://evolvingbook.com/2019/08/26/%ef%bc%93d/" TargetMode="External"/><Relationship Id="rId508" Type="http://schemas.openxmlformats.org/officeDocument/2006/relationships/hyperlink" Target="https://evolvingbook.com/2019/08/11/analysis/" TargetMode="External"/><Relationship Id="rId715" Type="http://schemas.openxmlformats.org/officeDocument/2006/relationships/hyperlink" Target="https://evolvingbook.com/2020/03/02/innovation-2/" TargetMode="External"/><Relationship Id="rId922" Type="http://schemas.openxmlformats.org/officeDocument/2006/relationships/hyperlink" Target="https://evolvingbook.com/2020/09/26/phenomena/" TargetMode="External"/><Relationship Id="rId1138" Type="http://schemas.openxmlformats.org/officeDocument/2006/relationships/hyperlink" Target="https://evolvingbook.com/2021/04/20/name-3/" TargetMode="External"/><Relationship Id="rId147" Type="http://schemas.openxmlformats.org/officeDocument/2006/relationships/hyperlink" Target="https://evolvingbook.com/2018/08/20/cooking-temp/" TargetMode="External"/><Relationship Id="rId354" Type="http://schemas.openxmlformats.org/officeDocument/2006/relationships/hyperlink" Target="https://evolvingbook.com/2019/02/11/stereogram/" TargetMode="External"/><Relationship Id="rId799" Type="http://schemas.openxmlformats.org/officeDocument/2006/relationships/hyperlink" Target="https://evolvingbook.com/2020/05/16/homopolar-moto/" TargetMode="External"/><Relationship Id="rId1191" Type="http://schemas.openxmlformats.org/officeDocument/2006/relationships/hyperlink" Target="https://evolvingbook.com/2021/05/13/art-3/" TargetMode="External"/><Relationship Id="rId1205" Type="http://schemas.openxmlformats.org/officeDocument/2006/relationships/hyperlink" Target="https://evolvingbook.com/2021/07/02/wedge/" TargetMode="External"/><Relationship Id="rId51" Type="http://schemas.openxmlformats.org/officeDocument/2006/relationships/hyperlink" Target="https://evolvingbook.com/2018/05/04/crossword/" TargetMode="External"/><Relationship Id="rId561" Type="http://schemas.openxmlformats.org/officeDocument/2006/relationships/hyperlink" Target="https://evolvingbook.com/2019/10/07/rocket/" TargetMode="External"/><Relationship Id="rId659" Type="http://schemas.openxmlformats.org/officeDocument/2006/relationships/hyperlink" Target="https://evolvingbook.com/2020/01/07/oldies-2/" TargetMode="External"/><Relationship Id="rId866" Type="http://schemas.openxmlformats.org/officeDocument/2006/relationships/hyperlink" Target="https://evolvingbook.com/2020/07/28/quantum-4/" TargetMode="External"/><Relationship Id="rId1289" Type="http://schemas.openxmlformats.org/officeDocument/2006/relationships/hyperlink" Target="https://evolvingbook.com/2021/09/16/neural_network/" TargetMode="External"/><Relationship Id="rId214" Type="http://schemas.openxmlformats.org/officeDocument/2006/relationships/hyperlink" Target="https://evolvingbook.com/2018/05/31/nail/" TargetMode="External"/><Relationship Id="rId298" Type="http://schemas.openxmlformats.org/officeDocument/2006/relationships/hyperlink" Target="https://evolvingbook.com/2018/12/15/excel-dir/" TargetMode="External"/><Relationship Id="rId421" Type="http://schemas.openxmlformats.org/officeDocument/2006/relationships/hyperlink" Target="https://evolvingbook.com/2019/04/22/defect/" TargetMode="External"/><Relationship Id="rId519" Type="http://schemas.openxmlformats.org/officeDocument/2006/relationships/hyperlink" Target="https://evolvingbook.com/2019/07/30/t-method-4/" TargetMode="External"/><Relationship Id="rId1051" Type="http://schemas.openxmlformats.org/officeDocument/2006/relationships/hyperlink" Target="https://evolvingbook.com/2021/01/30/great_man/" TargetMode="External"/><Relationship Id="rId1149" Type="http://schemas.openxmlformats.org/officeDocument/2006/relationships/hyperlink" Target="https://evolvingbook.com/2021/04/30/sex/" TargetMode="External"/><Relationship Id="rId158" Type="http://schemas.openxmlformats.org/officeDocument/2006/relationships/hyperlink" Target="https://evolvingbook.com/2018/09/07/robot/" TargetMode="External"/><Relationship Id="rId726" Type="http://schemas.openxmlformats.org/officeDocument/2006/relationships/hyperlink" Target="https://evolvingbook.com/2020/04/05/qe-commentary/" TargetMode="External"/><Relationship Id="rId933" Type="http://schemas.openxmlformats.org/officeDocument/2006/relationships/hyperlink" Target="https://evolvingbook.com/2020/09/15/mathematica/" TargetMode="External"/><Relationship Id="rId1009" Type="http://schemas.openxmlformats.org/officeDocument/2006/relationships/hyperlink" Target="https://evolvingbook.com/2020/12/16/nims/" TargetMode="External"/><Relationship Id="rId62" Type="http://schemas.openxmlformats.org/officeDocument/2006/relationships/hyperlink" Target="https://evolvingbook.com/2018/04/22/art/" TargetMode="External"/><Relationship Id="rId365" Type="http://schemas.openxmlformats.org/officeDocument/2006/relationships/hyperlink" Target="https://evolvingbook.com/2019/03/31/effort/" TargetMode="External"/><Relationship Id="rId572" Type="http://schemas.openxmlformats.org/officeDocument/2006/relationships/hyperlink" Target="https://evolvingbook.com/2019/06/17/rank/" TargetMode="External"/><Relationship Id="rId1216" Type="http://schemas.openxmlformats.org/officeDocument/2006/relationships/hyperlink" Target="https://evolvingbook.com/2021/06/21/music-7/" TargetMode="External"/><Relationship Id="rId225" Type="http://schemas.openxmlformats.org/officeDocument/2006/relationships/hyperlink" Target="https://evolvingbook.com/2018/11/01/thought/" TargetMode="External"/><Relationship Id="rId432" Type="http://schemas.openxmlformats.org/officeDocument/2006/relationships/hyperlink" Target="https://evolvingbook.com/2019/05/10/god-2/" TargetMode="External"/><Relationship Id="rId877" Type="http://schemas.openxmlformats.org/officeDocument/2006/relationships/hyperlink" Target="https://evolvingbook.com/2020/08/08/virus-3/" TargetMode="External"/><Relationship Id="rId1062" Type="http://schemas.openxmlformats.org/officeDocument/2006/relationships/hyperlink" Target="https://evolvingbook.com/2021/02/13/insect-4/" TargetMode="External"/><Relationship Id="rId737" Type="http://schemas.openxmlformats.org/officeDocument/2006/relationships/hyperlink" Target="https://evolvingbook.com/2020/03/25/unknown/" TargetMode="External"/><Relationship Id="rId944" Type="http://schemas.openxmlformats.org/officeDocument/2006/relationships/hyperlink" Target="https://evolvingbook.com/2020/10/10/variance-3/" TargetMode="External"/><Relationship Id="rId73" Type="http://schemas.openxmlformats.org/officeDocument/2006/relationships/hyperlink" Target="https://evolvingbook.com/2018/04/11/perpetual-motion-machine/" TargetMode="External"/><Relationship Id="rId169" Type="http://schemas.openxmlformats.org/officeDocument/2006/relationships/hyperlink" Target="https://evolvingbook.com/2018/09/12/songs-boyscout/" TargetMode="External"/><Relationship Id="rId376" Type="http://schemas.openxmlformats.org/officeDocument/2006/relationships/hyperlink" Target="https://evolvingbook.com/2019/03/18/eigenvector/" TargetMode="External"/><Relationship Id="rId583" Type="http://schemas.openxmlformats.org/officeDocument/2006/relationships/hyperlink" Target="https://evolvingbook.com/2018/09/23/disaster-prevention/" TargetMode="External"/><Relationship Id="rId790" Type="http://schemas.openxmlformats.org/officeDocument/2006/relationships/hyperlink" Target="https://evolvingbook.com/2020/05/25/round/" TargetMode="External"/><Relationship Id="rId804" Type="http://schemas.openxmlformats.org/officeDocument/2006/relationships/hyperlink" Target="https://evolvingbook.com/2020/05/11/sensitivity/" TargetMode="External"/><Relationship Id="rId1227" Type="http://schemas.openxmlformats.org/officeDocument/2006/relationships/hyperlink" Target="https://evolvingbook.com/2021/07/24/toy-6/" TargetMode="External"/><Relationship Id="rId4" Type="http://schemas.openxmlformats.org/officeDocument/2006/relationships/hyperlink" Target="https://evolvingbook.com/2018/07/25/mosquit/" TargetMode="External"/><Relationship Id="rId236" Type="http://schemas.openxmlformats.org/officeDocument/2006/relationships/hyperlink" Target="https://evolvingbook.com/2018/10/14/vector/" TargetMode="External"/><Relationship Id="rId443" Type="http://schemas.openxmlformats.org/officeDocument/2006/relationships/hyperlink" Target="https://evolvingbook.com/2019/07/07/balance/" TargetMode="External"/><Relationship Id="rId650" Type="http://schemas.openxmlformats.org/officeDocument/2006/relationships/hyperlink" Target="https://evolvingbook.com/2020/01/16/manegement/" TargetMode="External"/><Relationship Id="rId888" Type="http://schemas.openxmlformats.org/officeDocument/2006/relationships/hyperlink" Target="https://evolvingbook.com/2020/08/14/non_normal/" TargetMode="External"/><Relationship Id="rId1073" Type="http://schemas.openxmlformats.org/officeDocument/2006/relationships/hyperlink" Target="https://evolvingbook.com/2021/02/28/face/" TargetMode="External"/><Relationship Id="rId1280" Type="http://schemas.openxmlformats.org/officeDocument/2006/relationships/hyperlink" Target="https://evolvingbook.com/2021/09/10/svc/" TargetMode="External"/><Relationship Id="rId303" Type="http://schemas.openxmlformats.org/officeDocument/2006/relationships/hyperlink" Target="https://evolvingbook.com/2018/12/31/rice-cake/" TargetMode="External"/><Relationship Id="rId748" Type="http://schemas.openxmlformats.org/officeDocument/2006/relationships/hyperlink" Target="https://evolvingbook.com/2020/03/14/anagram/" TargetMode="External"/><Relationship Id="rId955" Type="http://schemas.openxmlformats.org/officeDocument/2006/relationships/hyperlink" Target="https://evolvingbook.com/2020/11/01/impossible/" TargetMode="External"/><Relationship Id="rId1140" Type="http://schemas.openxmlformats.org/officeDocument/2006/relationships/hyperlink" Target="https://evolvingbook.com/2021/04/19/illusion-2/" TargetMode="External"/><Relationship Id="rId84" Type="http://schemas.openxmlformats.org/officeDocument/2006/relationships/hyperlink" Target="https://evolvingbook.com/2018/03/31/wood-candle/" TargetMode="External"/><Relationship Id="rId387" Type="http://schemas.openxmlformats.org/officeDocument/2006/relationships/hyperlink" Target="https://evolvingbook.com/2019/03/06/projection/" TargetMode="External"/><Relationship Id="rId510" Type="http://schemas.openxmlformats.org/officeDocument/2006/relationships/hyperlink" Target="https://evolvingbook.com/2019/08/09/electronic-balance/" TargetMode="External"/><Relationship Id="rId594" Type="http://schemas.openxmlformats.org/officeDocument/2006/relationships/hyperlink" Target="https://evolvingbook.com/2019/10/29/natural-navigate/" TargetMode="External"/><Relationship Id="rId608" Type="http://schemas.openxmlformats.org/officeDocument/2006/relationships/hyperlink" Target="https://evolvingbook.com/?p=6194&amp;preview=true" TargetMode="External"/><Relationship Id="rId815" Type="http://schemas.openxmlformats.org/officeDocument/2006/relationships/hyperlink" Target="https://evolvingbook.com/2020/06/14/quality-engineeringqe-11/" TargetMode="External"/><Relationship Id="rId1238" Type="http://schemas.openxmlformats.org/officeDocument/2006/relationships/hyperlink" Target="https://evolvingbook.com/2021/08/25/bullshit/" TargetMode="External"/><Relationship Id="rId247" Type="http://schemas.openxmlformats.org/officeDocument/2006/relationships/hyperlink" Target="https://evolvingbook.com/2018/09/19/message-alien/" TargetMode="External"/><Relationship Id="rId899" Type="http://schemas.openxmlformats.org/officeDocument/2006/relationships/hyperlink" Target="https://evolvingbook.com/2020/08/25/slope-2/" TargetMode="External"/><Relationship Id="rId1000" Type="http://schemas.openxmlformats.org/officeDocument/2006/relationships/hyperlink" Target="https://evolvingbook.com/2020/12/25/iot-3/" TargetMode="External"/><Relationship Id="rId1084" Type="http://schemas.openxmlformats.org/officeDocument/2006/relationships/hyperlink" Target="https://evolvingbook.com/2021/02/17/correlaion/" TargetMode="External"/><Relationship Id="rId1305" Type="http://schemas.openxmlformats.org/officeDocument/2006/relationships/hyperlink" Target="https://evolvingbook.com/2021/10/15/origami-12/" TargetMode="External"/><Relationship Id="rId107" Type="http://schemas.openxmlformats.org/officeDocument/2006/relationships/hyperlink" Target="https://evolvingbook.com/2018/03/07/creature/" TargetMode="External"/><Relationship Id="rId454" Type="http://schemas.openxmlformats.org/officeDocument/2006/relationships/hyperlink" Target="https://evolvingbook.com/2019/06/07/color/" TargetMode="External"/><Relationship Id="rId661" Type="http://schemas.openxmlformats.org/officeDocument/2006/relationships/hyperlink" Target="https://evolvingbook.com/2020/01/05/composer/" TargetMode="External"/><Relationship Id="rId759" Type="http://schemas.openxmlformats.org/officeDocument/2006/relationships/hyperlink" Target="https://evolvingbook.com/2020/04/20/entropy-3/" TargetMode="External"/><Relationship Id="rId966" Type="http://schemas.openxmlformats.org/officeDocument/2006/relationships/hyperlink" Target="https://evolvingbook.com/2020/10/21/variance-4/" TargetMode="External"/><Relationship Id="rId1291" Type="http://schemas.openxmlformats.org/officeDocument/2006/relationships/hyperlink" Target="https://evolvingbook.com/2021/09/27/composition/" TargetMode="External"/><Relationship Id="rId11" Type="http://schemas.openxmlformats.org/officeDocument/2006/relationships/hyperlink" Target="https://evolvingbook.com/2018/08/07/gecko/" TargetMode="External"/><Relationship Id="rId314" Type="http://schemas.openxmlformats.org/officeDocument/2006/relationships/hyperlink" Target="https://evolvingbook.com/2019/01/10/relax-brain/" TargetMode="External"/><Relationship Id="rId398" Type="http://schemas.openxmlformats.org/officeDocument/2006/relationships/hyperlink" Target="https://evolvingbook.com/2019/04/12/gain/" TargetMode="External"/><Relationship Id="rId521" Type="http://schemas.openxmlformats.org/officeDocument/2006/relationships/hyperlink" Target="https://evolvingbook.com/2019/07/28/picture-2/" TargetMode="External"/><Relationship Id="rId619" Type="http://schemas.openxmlformats.org/officeDocument/2006/relationships/hyperlink" Target="https://evolvingbook.com/2019/11/27/robot-3/" TargetMode="External"/><Relationship Id="rId1151" Type="http://schemas.openxmlformats.org/officeDocument/2006/relationships/hyperlink" Target="https://evolvingbook.com/2021/05/08/butterfly/" TargetMode="External"/><Relationship Id="rId1249" Type="http://schemas.openxmlformats.org/officeDocument/2006/relationships/hyperlink" Target="https://evolvingbook.com/2021/08/14/ai-6/" TargetMode="External"/><Relationship Id="rId95" Type="http://schemas.openxmlformats.org/officeDocument/2006/relationships/hyperlink" Target="https://evolvingbook.com/2018/03/20/unit/" TargetMode="External"/><Relationship Id="rId160" Type="http://schemas.openxmlformats.org/officeDocument/2006/relationships/hyperlink" Target="https://evolvingbook.com/2018/09/06/fluctuations/" TargetMode="External"/><Relationship Id="rId826" Type="http://schemas.openxmlformats.org/officeDocument/2006/relationships/hyperlink" Target="https://evolvingbook.com/2020/06/17/nanogenerator/" TargetMode="External"/><Relationship Id="rId1011" Type="http://schemas.openxmlformats.org/officeDocument/2006/relationships/hyperlink" Target="https://evolvingbook.com/2020/12/14/waterdrop/" TargetMode="External"/><Relationship Id="rId1109" Type="http://schemas.openxmlformats.org/officeDocument/2006/relationships/hyperlink" Target="https://evolvingbook.com/2021/03/27/translation-2/" TargetMode="External"/><Relationship Id="rId258" Type="http://schemas.openxmlformats.org/officeDocument/2006/relationships/hyperlink" Target="https://evolvingbook.com/2018/11/21/fitting-curve/" TargetMode="External"/><Relationship Id="rId465" Type="http://schemas.openxmlformats.org/officeDocument/2006/relationships/hyperlink" Target="https://evolvingbook.com/2019/05/26/papercraft/" TargetMode="External"/><Relationship Id="rId672" Type="http://schemas.openxmlformats.org/officeDocument/2006/relationships/hyperlink" Target="https://evolvingbook.com/2019/12/25/binomial/" TargetMode="External"/><Relationship Id="rId1095" Type="http://schemas.openxmlformats.org/officeDocument/2006/relationships/hyperlink" Target="https://evolvingbook.com/2021/04/10/egg-2/" TargetMode="External"/><Relationship Id="rId1316" Type="http://schemas.openxmlformats.org/officeDocument/2006/relationships/hyperlink" Target="https://evolvingbook.com/2021/09/28/python-3/" TargetMode="External"/><Relationship Id="rId22" Type="http://schemas.openxmlformats.org/officeDocument/2006/relationships/hyperlink" Target="https://evolvingbook.com/2018/07/18/foley-artist/" TargetMode="External"/><Relationship Id="rId118" Type="http://schemas.openxmlformats.org/officeDocument/2006/relationships/hyperlink" Target="https://evolvingbook.com/2018/02/25/breathe/" TargetMode="External"/><Relationship Id="rId325" Type="http://schemas.openxmlformats.org/officeDocument/2006/relationships/hyperlink" Target="https://evolvingbook.com/2019/01/16/&#25968;&#23398;&#12418;&#32654;&#12375;&#12356;/" TargetMode="External"/><Relationship Id="rId532" Type="http://schemas.openxmlformats.org/officeDocument/2006/relationships/hyperlink" Target="https://evolvingbook.com/2019/07/17/excel/" TargetMode="External"/><Relationship Id="rId977" Type="http://schemas.openxmlformats.org/officeDocument/2006/relationships/hyperlink" Target="https://evolvingbook.com/2020/11/13/disproof/" TargetMode="External"/><Relationship Id="rId1162" Type="http://schemas.openxmlformats.org/officeDocument/2006/relationships/hyperlink" Target="https://evolvingbook.com/2021/06/11/creativity-3/" TargetMode="External"/><Relationship Id="rId171" Type="http://schemas.openxmlformats.org/officeDocument/2006/relationships/hyperlink" Target="https://evolvingbook.com/2018/09/14/repertoire/" TargetMode="External"/><Relationship Id="rId837" Type="http://schemas.openxmlformats.org/officeDocument/2006/relationships/hyperlink" Target="https://evolvingbook.com/2020/06/30/skewness/" TargetMode="External"/><Relationship Id="rId1022" Type="http://schemas.openxmlformats.org/officeDocument/2006/relationships/hyperlink" Target="https://evolvingbook.com/2020/12/03/equal/" TargetMode="External"/><Relationship Id="rId269" Type="http://schemas.openxmlformats.org/officeDocument/2006/relationships/hyperlink" Target="https://evolvingbook.com/2018/11/10/pooh/" TargetMode="External"/><Relationship Id="rId476" Type="http://schemas.openxmlformats.org/officeDocument/2006/relationships/hyperlink" Target="https://evolvingbook.com/2019/05/15/difficult-book/" TargetMode="External"/><Relationship Id="rId683" Type="http://schemas.openxmlformats.org/officeDocument/2006/relationships/hyperlink" Target="https://evolvingbook.com/2019/12/14/book-3/" TargetMode="External"/><Relationship Id="rId890" Type="http://schemas.openxmlformats.org/officeDocument/2006/relationships/hyperlink" Target="https://evolvingbook.com/2020/08/12/control-chart-2/" TargetMode="External"/><Relationship Id="rId904" Type="http://schemas.openxmlformats.org/officeDocument/2006/relationships/hyperlink" Target="https://evolvingbook.com/2020/08/20/taguchi/" TargetMode="External"/><Relationship Id="rId33" Type="http://schemas.openxmlformats.org/officeDocument/2006/relationships/hyperlink" Target="https://evolvingbook.com/2018/05/24/solution/" TargetMode="External"/><Relationship Id="rId129" Type="http://schemas.openxmlformats.org/officeDocument/2006/relationships/hyperlink" Target="https://evolvingbook.com/2018/02/13/demon/" TargetMode="External"/><Relationship Id="rId336" Type="http://schemas.openxmlformats.org/officeDocument/2006/relationships/hyperlink" Target="https://evolvingbook.com/2019/02/01/image-anime/" TargetMode="External"/><Relationship Id="rId543" Type="http://schemas.openxmlformats.org/officeDocument/2006/relationships/hyperlink" Target="https://evolvingbook.com/2019/10/01/change/" TargetMode="External"/><Relationship Id="rId988" Type="http://schemas.openxmlformats.org/officeDocument/2006/relationships/hyperlink" Target="https://evolvingbook.com/2020/11/20/free_will/" TargetMode="External"/><Relationship Id="rId1173" Type="http://schemas.openxmlformats.org/officeDocument/2006/relationships/hyperlink" Target="https://evolvingbook.com/2021/05/31/memory-4/" TargetMode="External"/><Relationship Id="rId182" Type="http://schemas.openxmlformats.org/officeDocument/2006/relationships/hyperlink" Target="https://evolvingbook.com/2018/07/11/utsubusene/" TargetMode="External"/><Relationship Id="rId403" Type="http://schemas.openxmlformats.org/officeDocument/2006/relationships/hyperlink" Target="https://evolvingbook.com/2019/04/07/system-division/" TargetMode="External"/><Relationship Id="rId750" Type="http://schemas.openxmlformats.org/officeDocument/2006/relationships/hyperlink" Target="https://evolvingbook.com/2020/03/12/missing/" TargetMode="External"/><Relationship Id="rId848" Type="http://schemas.openxmlformats.org/officeDocument/2006/relationships/hyperlink" Target="https://evolvingbook.com/2020/07/13/plant-2/" TargetMode="External"/><Relationship Id="rId1033" Type="http://schemas.openxmlformats.org/officeDocument/2006/relationships/hyperlink" Target="https://evolvingbook.com/2021/01/19/bone-2/" TargetMode="External"/><Relationship Id="rId487" Type="http://schemas.openxmlformats.org/officeDocument/2006/relationships/hyperlink" Target="https://evolvingbook.com/2019/09/02/adventure/" TargetMode="External"/><Relationship Id="rId610" Type="http://schemas.openxmlformats.org/officeDocument/2006/relationships/hyperlink" Target="https://evolvingbook.com/2019/11/15/cellular_automaton/" TargetMode="External"/><Relationship Id="rId694" Type="http://schemas.openxmlformats.org/officeDocument/2006/relationships/hyperlink" Target="https://evolvingbook.com/2019/12/03/neclause/" TargetMode="External"/><Relationship Id="rId708" Type="http://schemas.openxmlformats.org/officeDocument/2006/relationships/hyperlink" Target="https://evolvingbook.com/2020/02/11/mathematics/" TargetMode="External"/><Relationship Id="rId915" Type="http://schemas.openxmlformats.org/officeDocument/2006/relationships/hyperlink" Target="https://evolvingbook.com/2020/09/02/data-2/" TargetMode="External"/><Relationship Id="rId1240" Type="http://schemas.openxmlformats.org/officeDocument/2006/relationships/hyperlink" Target="https://evolvingbook.com/2021/08/23/bullshit-2/" TargetMode="External"/><Relationship Id="rId347" Type="http://schemas.openxmlformats.org/officeDocument/2006/relationships/hyperlink" Target="https://evolvingbook.com/2019/02/18/python4/" TargetMode="External"/><Relationship Id="rId999" Type="http://schemas.openxmlformats.org/officeDocument/2006/relationships/hyperlink" Target="https://evolvingbook.com/2020/12/26/unit-3/" TargetMode="External"/><Relationship Id="rId1100" Type="http://schemas.openxmlformats.org/officeDocument/2006/relationships/hyperlink" Target="https://evolvingbook.com/2021/04/05/macro/" TargetMode="External"/><Relationship Id="rId1184" Type="http://schemas.openxmlformats.org/officeDocument/2006/relationships/hyperlink" Target="https://evolvingbook.com/2021/05/20/tensegrity-2/" TargetMode="External"/><Relationship Id="rId44" Type="http://schemas.openxmlformats.org/officeDocument/2006/relationships/hyperlink" Target="https://evolvingbook.com/2018/05/11/e-book/" TargetMode="External"/><Relationship Id="rId554" Type="http://schemas.openxmlformats.org/officeDocument/2006/relationships/hyperlink" Target="https://evolvingbook.com/2019/09/20/word-2/" TargetMode="External"/><Relationship Id="rId761" Type="http://schemas.openxmlformats.org/officeDocument/2006/relationships/hyperlink" Target="https://evolvingbook.com/2020/04/18/entropy-2/" TargetMode="External"/><Relationship Id="rId859" Type="http://schemas.openxmlformats.org/officeDocument/2006/relationships/hyperlink" Target="https://evolvingbook.com/2020/07/16/tuning/" TargetMode="External"/><Relationship Id="rId193" Type="http://schemas.openxmlformats.org/officeDocument/2006/relationships/hyperlink" Target="https://evolvingbook.com/2018/06/28/algorithm/" TargetMode="External"/><Relationship Id="rId207" Type="http://schemas.openxmlformats.org/officeDocument/2006/relationships/hyperlink" Target="https://evolvingbook.com/2018/06/09/etymology/" TargetMode="External"/><Relationship Id="rId414" Type="http://schemas.openxmlformats.org/officeDocument/2006/relationships/hyperlink" Target="https://evolvingbook.com/2019/04/30/budda/" TargetMode="External"/><Relationship Id="rId498" Type="http://schemas.openxmlformats.org/officeDocument/2006/relationships/hyperlink" Target="https://evolvingbook.com/2019/08/22/histogram-2/" TargetMode="External"/><Relationship Id="rId621" Type="http://schemas.openxmlformats.org/officeDocument/2006/relationships/hyperlink" Target="https://evolvingbook.com/2019/11/25/little_prince/" TargetMode="External"/><Relationship Id="rId1044" Type="http://schemas.openxmlformats.org/officeDocument/2006/relationships/hyperlink" Target="https://evolvingbook.com/2021/01/08/probability-2/" TargetMode="External"/><Relationship Id="rId1251" Type="http://schemas.openxmlformats.org/officeDocument/2006/relationships/hyperlink" Target="https://evolvingbook.com/2021/08/12/function-3/" TargetMode="External"/><Relationship Id="rId260" Type="http://schemas.openxmlformats.org/officeDocument/2006/relationships/hyperlink" Target="https://evolvingbook.com/2018/11/19/dream-book/" TargetMode="External"/><Relationship Id="rId719" Type="http://schemas.openxmlformats.org/officeDocument/2006/relationships/hyperlink" Target="https://evolvingbook.com/2020/02/27/decision-tree/" TargetMode="External"/><Relationship Id="rId926" Type="http://schemas.openxmlformats.org/officeDocument/2006/relationships/hyperlink" Target="https://evolvingbook.com/2020/09/22/force/" TargetMode="External"/><Relationship Id="rId1111" Type="http://schemas.openxmlformats.org/officeDocument/2006/relationships/hyperlink" Target="https://evolvingbook.com/2021/03/25/qc/" TargetMode="External"/><Relationship Id="rId55" Type="http://schemas.openxmlformats.org/officeDocument/2006/relationships/hyperlink" Target="https://evolvingbook.com/2018/04/30/inverted-image/" TargetMode="External"/><Relationship Id="rId120" Type="http://schemas.openxmlformats.org/officeDocument/2006/relationships/hyperlink" Target="https://evolvingbook.com/2018/02/22/bodypercussion/" TargetMode="External"/><Relationship Id="rId358" Type="http://schemas.openxmlformats.org/officeDocument/2006/relationships/hyperlink" Target="https://evolvingbook.com/2019/02/07/ppk-cpk/" TargetMode="External"/><Relationship Id="rId565" Type="http://schemas.openxmlformats.org/officeDocument/2006/relationships/hyperlink" Target="https://evolvingbook.com/2019/10/13/variance/" TargetMode="External"/><Relationship Id="rId772" Type="http://schemas.openxmlformats.org/officeDocument/2006/relationships/hyperlink" Target="https://evolvingbook.com/2020/04/07/curiosity/" TargetMode="External"/><Relationship Id="rId1195" Type="http://schemas.openxmlformats.org/officeDocument/2006/relationships/hyperlink" Target="https://evolvingbook.com/2021/07/12/ppp-2/" TargetMode="External"/><Relationship Id="rId1209" Type="http://schemas.openxmlformats.org/officeDocument/2006/relationships/hyperlink" Target="https://evolvingbook.com/2021/06/28/quiz-5/" TargetMode="External"/><Relationship Id="rId218" Type="http://schemas.openxmlformats.org/officeDocument/2006/relationships/hyperlink" Target="https://evolvingbook.com/2018/05/19/no-answer/" TargetMode="External"/><Relationship Id="rId425" Type="http://schemas.openxmlformats.org/officeDocument/2006/relationships/hyperlink" Target="https://evolvingbook.com/2019/04/19/burr/" TargetMode="External"/><Relationship Id="rId632" Type="http://schemas.openxmlformats.org/officeDocument/2006/relationships/hyperlink" Target="https://evolvingbook.com/2020/02/03/lovely/" TargetMode="External"/><Relationship Id="rId1055" Type="http://schemas.openxmlformats.org/officeDocument/2006/relationships/hyperlink" Target="https://evolvingbook.com/2021/01/26/picture-5/" TargetMode="External"/><Relationship Id="rId1262" Type="http://schemas.openxmlformats.org/officeDocument/2006/relationships/hyperlink" Target="https://evolvingbook.com/2021/07/31/game-3/" TargetMode="External"/><Relationship Id="rId271" Type="http://schemas.openxmlformats.org/officeDocument/2006/relationships/hyperlink" Target="https://evolvingbook.com/2018/12/13/excel-macro/" TargetMode="External"/><Relationship Id="rId937" Type="http://schemas.openxmlformats.org/officeDocument/2006/relationships/hyperlink" Target="https://evolvingbook.com/2020/10/03/sir/" TargetMode="External"/><Relationship Id="rId1122" Type="http://schemas.openxmlformats.org/officeDocument/2006/relationships/hyperlink" Target="https://evolvingbook.com/2021/03/13/digital-2/" TargetMode="External"/><Relationship Id="rId66" Type="http://schemas.openxmlformats.org/officeDocument/2006/relationships/hyperlink" Target="https://evolvingbook.com/2018/04/18/brain-gymnastics/" TargetMode="External"/><Relationship Id="rId131" Type="http://schemas.openxmlformats.org/officeDocument/2006/relationships/hyperlink" Target="https://evolvingbook.com/2018/02/11/dog/" TargetMode="External"/><Relationship Id="rId369" Type="http://schemas.openxmlformats.org/officeDocument/2006/relationships/hyperlink" Target="https://evolvingbook.com/2019/03/25/schrodinger/" TargetMode="External"/><Relationship Id="rId576" Type="http://schemas.openxmlformats.org/officeDocument/2006/relationships/hyperlink" Target="https://evolvingbook.com/2019/10/20/zen/" TargetMode="External"/><Relationship Id="rId783" Type="http://schemas.openxmlformats.org/officeDocument/2006/relationships/hyperlink" Target="https://evolvingbook.com/2020/04/28/craft/" TargetMode="External"/><Relationship Id="rId990" Type="http://schemas.openxmlformats.org/officeDocument/2006/relationships/hyperlink" Target="https://evolvingbook.com/2020/11/18/change-2/" TargetMode="External"/><Relationship Id="rId229" Type="http://schemas.openxmlformats.org/officeDocument/2006/relationships/hyperlink" Target="https://evolvingbook.com/2018/10/27/ocarina/" TargetMode="External"/><Relationship Id="rId436" Type="http://schemas.openxmlformats.org/officeDocument/2006/relationships/hyperlink" Target="https://evolvingbook.com/2019/07/14/network/" TargetMode="External"/><Relationship Id="rId643" Type="http://schemas.openxmlformats.org/officeDocument/2006/relationships/hyperlink" Target="https://evolvingbook.com/2020/01/23/laplace/" TargetMode="External"/><Relationship Id="rId1066" Type="http://schemas.openxmlformats.org/officeDocument/2006/relationships/hyperlink" Target="https://evolvingbook.com/2021/02/09/interval/" TargetMode="External"/><Relationship Id="rId1273" Type="http://schemas.openxmlformats.org/officeDocument/2006/relationships/hyperlink" Target="https://evolvingbook.com/2021/09/02/ai-7/" TargetMode="External"/><Relationship Id="rId850" Type="http://schemas.openxmlformats.org/officeDocument/2006/relationships/hyperlink" Target="https://evolvingbook.com/2020/07/11/plant/" TargetMode="External"/><Relationship Id="rId948" Type="http://schemas.openxmlformats.org/officeDocument/2006/relationships/hyperlink" Target="https://evolvingbook.com/2020/10/14/root-2/" TargetMode="External"/><Relationship Id="rId1133" Type="http://schemas.openxmlformats.org/officeDocument/2006/relationships/hyperlink" Target="https://evolvingbook.com/2021/04/25/molding/" TargetMode="External"/><Relationship Id="rId77" Type="http://schemas.openxmlformats.org/officeDocument/2006/relationships/hyperlink" Target="https://evolvingbook.com/2018/04/07/crane/" TargetMode="External"/><Relationship Id="rId282" Type="http://schemas.openxmlformats.org/officeDocument/2006/relationships/hyperlink" Target="https://evolvingbook.com/2018/12/02/rice-ball/" TargetMode="External"/><Relationship Id="rId503" Type="http://schemas.openxmlformats.org/officeDocument/2006/relationships/hyperlink" Target="https://evolvingbook.com/2019/08/17/network-2/" TargetMode="External"/><Relationship Id="rId587" Type="http://schemas.openxmlformats.org/officeDocument/2006/relationships/hyperlink" Target="https://evolvingbook.com/2019/10/27/positive/" TargetMode="External"/><Relationship Id="rId710" Type="http://schemas.openxmlformats.org/officeDocument/2006/relationships/hyperlink" Target="https://evolvingbook.com/2020/03/08/message/" TargetMode="External"/><Relationship Id="rId808" Type="http://schemas.openxmlformats.org/officeDocument/2006/relationships/hyperlink" Target="https://evolvingbook.com/2020/06/04/virus-2/" TargetMode="External"/><Relationship Id="rId8" Type="http://schemas.openxmlformats.org/officeDocument/2006/relationships/hyperlink" Target="https://evolvingbook.com/2018/07/20/sing/" TargetMode="External"/><Relationship Id="rId142" Type="http://schemas.openxmlformats.org/officeDocument/2006/relationships/hyperlink" Target="https://evolvingbook.com/2018/08/14/visual/" TargetMode="External"/><Relationship Id="rId447" Type="http://schemas.openxmlformats.org/officeDocument/2006/relationships/hyperlink" Target="https://evolvingbook.com/2019/07/03/why_why/" TargetMode="External"/><Relationship Id="rId794" Type="http://schemas.openxmlformats.org/officeDocument/2006/relationships/hyperlink" Target="https://evolvingbook.com/2020/05/21/maple/" TargetMode="External"/><Relationship Id="rId1077" Type="http://schemas.openxmlformats.org/officeDocument/2006/relationships/hyperlink" Target="https://evolvingbook.com/2021/02/24/topdown/" TargetMode="External"/><Relationship Id="rId1200" Type="http://schemas.openxmlformats.org/officeDocument/2006/relationships/hyperlink" Target="https://evolvingbook.com/2021/07/07/python/" TargetMode="External"/><Relationship Id="rId654" Type="http://schemas.openxmlformats.org/officeDocument/2006/relationships/hyperlink" Target="https://evolvingbook.com/2020/01/12/playful/" TargetMode="External"/><Relationship Id="rId861" Type="http://schemas.openxmlformats.org/officeDocument/2006/relationships/hyperlink" Target="https://evolvingbook.com/2020/07/14/english-3/" TargetMode="External"/><Relationship Id="rId959" Type="http://schemas.openxmlformats.org/officeDocument/2006/relationships/hyperlink" Target="https://evolvingbook.com/2020/10/28/mt-2/" TargetMode="External"/><Relationship Id="rId1284" Type="http://schemas.openxmlformats.org/officeDocument/2006/relationships/hyperlink" Target="https://evolvingbook.com/2021/09/13/robot-5/" TargetMode="External"/><Relationship Id="rId293" Type="http://schemas.openxmlformats.org/officeDocument/2006/relationships/hyperlink" Target="https://evolvingbook.com/2018/12/20/fem-1/" TargetMode="External"/><Relationship Id="rId307" Type="http://schemas.openxmlformats.org/officeDocument/2006/relationships/hyperlink" Target="https://evolvingbook.com/2018/12/26/cows-maze/" TargetMode="External"/><Relationship Id="rId514" Type="http://schemas.openxmlformats.org/officeDocument/2006/relationships/hyperlink" Target="https://evolvingbook.com/2019/08/05/tmethod/" TargetMode="External"/><Relationship Id="rId721" Type="http://schemas.openxmlformats.org/officeDocument/2006/relationships/hyperlink" Target="https://evolvingbook.com/2020/02/25/irritability/" TargetMode="External"/><Relationship Id="rId1144" Type="http://schemas.openxmlformats.org/officeDocument/2006/relationships/hyperlink" Target="https://evolvingbook.com/2021/04/14/musician/" TargetMode="External"/><Relationship Id="rId88" Type="http://schemas.openxmlformats.org/officeDocument/2006/relationships/hyperlink" Target="https://evolvingbook.com/2018/03/27/snow/" TargetMode="External"/><Relationship Id="rId153" Type="http://schemas.openxmlformats.org/officeDocument/2006/relationships/hyperlink" Target="https://evolvingbook.com/2018/08/26/memory/" TargetMode="External"/><Relationship Id="rId360" Type="http://schemas.openxmlformats.org/officeDocument/2006/relationships/hyperlink" Target="https://evolvingbook.com/2019/02/05/wild-boar/" TargetMode="External"/><Relationship Id="rId598" Type="http://schemas.openxmlformats.org/officeDocument/2006/relationships/hyperlink" Target="https://evolvingbook.com/2019/11/02/garden/" TargetMode="External"/><Relationship Id="rId819" Type="http://schemas.openxmlformats.org/officeDocument/2006/relationships/hyperlink" Target="https://evolvingbook.com/2020/06/11/nanorobot/" TargetMode="External"/><Relationship Id="rId1004" Type="http://schemas.openxmlformats.org/officeDocument/2006/relationships/hyperlink" Target="https://evolvingbook.com/2020/12/21/more/" TargetMode="External"/><Relationship Id="rId1211" Type="http://schemas.openxmlformats.org/officeDocument/2006/relationships/hyperlink" Target="https://evolvingbook.com/2021/06/26/god-5/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29/glycan/" TargetMode="External"/><Relationship Id="rId18" Type="http://schemas.openxmlformats.org/officeDocument/2006/relationships/hyperlink" Target="https://evolvingbook.com/2019/09/05/color-4/" TargetMode="External"/><Relationship Id="rId26" Type="http://schemas.openxmlformats.org/officeDocument/2006/relationships/hyperlink" Target="https://evolvingbook.com/2019/07/01/hormone/" TargetMode="External"/><Relationship Id="rId39" Type="http://schemas.openxmlformats.org/officeDocument/2006/relationships/hyperlink" Target="https://evolvingbook.com/2019/01/17/evolution/" TargetMode="External"/><Relationship Id="rId21" Type="http://schemas.openxmlformats.org/officeDocument/2006/relationships/hyperlink" Target="https://evolvingbook.com/2019/08/15/bread/" TargetMode="External"/><Relationship Id="rId34" Type="http://schemas.openxmlformats.org/officeDocument/2006/relationships/hyperlink" Target="https://evolvingbook.com/2019/03/27/slug/" TargetMode="External"/><Relationship Id="rId42" Type="http://schemas.openxmlformats.org/officeDocument/2006/relationships/hyperlink" Target="https://evolvingbook.com/2018/09/30/will/" TargetMode="External"/><Relationship Id="rId47" Type="http://schemas.openxmlformats.org/officeDocument/2006/relationships/hyperlink" Target="https://evolvingbook.com/2018/08/19/natto/" TargetMode="External"/><Relationship Id="rId50" Type="http://schemas.openxmlformats.org/officeDocument/2006/relationships/hyperlink" Target="https://evolvingbook.com/2018/07/31/truth/" TargetMode="External"/><Relationship Id="rId55" Type="http://schemas.openxmlformats.org/officeDocument/2006/relationships/hyperlink" Target="https://evolvingbook.com/2018/07/09/stiff-shoulder/" TargetMode="External"/><Relationship Id="rId63" Type="http://schemas.openxmlformats.org/officeDocument/2006/relationships/hyperlink" Target="https://evolvingbook.com/2018/02/25/energy/" TargetMode="External"/><Relationship Id="rId7" Type="http://schemas.openxmlformats.org/officeDocument/2006/relationships/hyperlink" Target="https://evolvingbook.com/2020/05/21/maple/" TargetMode="External"/><Relationship Id="rId2" Type="http://schemas.openxmlformats.org/officeDocument/2006/relationships/hyperlink" Target="https://evolvingbook.com/2020/06/04/snp/" TargetMode="External"/><Relationship Id="rId16" Type="http://schemas.openxmlformats.org/officeDocument/2006/relationships/hyperlink" Target="https://evolvingbook.com/2019/11/03/flora/" TargetMode="External"/><Relationship Id="rId20" Type="http://schemas.openxmlformats.org/officeDocument/2006/relationships/hyperlink" Target="https://evolvingbook.com/2019/08/23/reproduction/" TargetMode="External"/><Relationship Id="rId29" Type="http://schemas.openxmlformats.org/officeDocument/2006/relationships/hyperlink" Target="https://evolvingbook.com/2019/05/20/enteric-flora/" TargetMode="External"/><Relationship Id="rId41" Type="http://schemas.openxmlformats.org/officeDocument/2006/relationships/hyperlink" Target="https://evolvingbook.com/2018/10/13/insect-sound/" TargetMode="External"/><Relationship Id="rId54" Type="http://schemas.openxmlformats.org/officeDocument/2006/relationships/hyperlink" Target="https://evolvingbook.com/2018/07/10/pectoralis/" TargetMode="External"/><Relationship Id="rId62" Type="http://schemas.openxmlformats.org/officeDocument/2006/relationships/hyperlink" Target="https://evolvingbook.com/2018/03/03/weed/" TargetMode="External"/><Relationship Id="rId1" Type="http://schemas.openxmlformats.org/officeDocument/2006/relationships/hyperlink" Target="https://evolvingbook.com/2020/06/04/virus-2/" TargetMode="External"/><Relationship Id="rId6" Type="http://schemas.openxmlformats.org/officeDocument/2006/relationships/hyperlink" Target="https://evolvingbook.com/2020/05/28/footprints/" TargetMode="External"/><Relationship Id="rId11" Type="http://schemas.openxmlformats.org/officeDocument/2006/relationships/hyperlink" Target="https://evolvingbook.com/2020/04/03/body/" TargetMode="External"/><Relationship Id="rId24" Type="http://schemas.openxmlformats.org/officeDocument/2006/relationships/hyperlink" Target="https://evolvingbook.com/2019/07/05/bone/" TargetMode="External"/><Relationship Id="rId32" Type="http://schemas.openxmlformats.org/officeDocument/2006/relationships/hyperlink" Target="https://evolvingbook.com/2019/04/29/weed-2/" TargetMode="External"/><Relationship Id="rId37" Type="http://schemas.openxmlformats.org/officeDocument/2006/relationships/hyperlink" Target="https://evolvingbook.com/2019/03/05/vowel/" TargetMode="External"/><Relationship Id="rId40" Type="http://schemas.openxmlformats.org/officeDocument/2006/relationships/hyperlink" Target="https://evolvingbook.com/2018/10/28/protection/" TargetMode="External"/><Relationship Id="rId45" Type="http://schemas.openxmlformats.org/officeDocument/2006/relationships/hyperlink" Target="https://evolvingbook.com/2018/08/17/cicada/" TargetMode="External"/><Relationship Id="rId53" Type="http://schemas.openxmlformats.org/officeDocument/2006/relationships/hyperlink" Target="https://evolvingbook.com/2018/07/11/utsubusene/" TargetMode="External"/><Relationship Id="rId58" Type="http://schemas.openxmlformats.org/officeDocument/2006/relationships/hyperlink" Target="https://evolvingbook.com/2018/06/04/flower/" TargetMode="External"/><Relationship Id="rId5" Type="http://schemas.openxmlformats.org/officeDocument/2006/relationships/hyperlink" Target="https://evolvingbook.com/2020/05/29/evolving/" TargetMode="External"/><Relationship Id="rId15" Type="http://schemas.openxmlformats.org/officeDocument/2006/relationships/hyperlink" Target="https://evolvingbook.com/?p=6180&amp;preview=true" TargetMode="External"/><Relationship Id="rId23" Type="http://schemas.openxmlformats.org/officeDocument/2006/relationships/hyperlink" Target="https://evolvingbook.com/2019/07/06/cell/" TargetMode="External"/><Relationship Id="rId28" Type="http://schemas.openxmlformats.org/officeDocument/2006/relationships/hyperlink" Target="https://evolvingbook.com/2019/06/23/moleculer_motor/" TargetMode="External"/><Relationship Id="rId36" Type="http://schemas.openxmlformats.org/officeDocument/2006/relationships/hyperlink" Target="https://evolvingbook.com/2019/03/12/memory-2/" TargetMode="External"/><Relationship Id="rId49" Type="http://schemas.openxmlformats.org/officeDocument/2006/relationships/hyperlink" Target="https://evolvingbook.com/2018/08/02/smart-crow/" TargetMode="External"/><Relationship Id="rId57" Type="http://schemas.openxmlformats.org/officeDocument/2006/relationships/hyperlink" Target="https://evolvingbook.com/2018/07/07/posture/" TargetMode="External"/><Relationship Id="rId61" Type="http://schemas.openxmlformats.org/officeDocument/2006/relationships/hyperlink" Target="https://evolvingbook.com/2018/03/05/name/" TargetMode="External"/><Relationship Id="rId10" Type="http://schemas.openxmlformats.org/officeDocument/2006/relationships/hyperlink" Target="https://evolvingbook.com/2020/04/15/creature-2/" TargetMode="External"/><Relationship Id="rId19" Type="http://schemas.openxmlformats.org/officeDocument/2006/relationships/hyperlink" Target="https://evolvingbook.com/2019/08/31/iq/" TargetMode="External"/><Relationship Id="rId31" Type="http://schemas.openxmlformats.org/officeDocument/2006/relationships/hyperlink" Target="https://evolvingbook.com/2019/05/01/tooth/" TargetMode="External"/><Relationship Id="rId44" Type="http://schemas.openxmlformats.org/officeDocument/2006/relationships/hyperlink" Target="https://evolvingbook.com/2018/09/17/qustion-discovery/" TargetMode="External"/><Relationship Id="rId52" Type="http://schemas.openxmlformats.org/officeDocument/2006/relationships/hyperlink" Target="https://evolvingbook.com/2018/07/06/qigong/" TargetMode="External"/><Relationship Id="rId60" Type="http://schemas.openxmlformats.org/officeDocument/2006/relationships/hyperlink" Target="https://evolvingbook.com/2018/03/18/bacteria/" TargetMode="External"/><Relationship Id="rId4" Type="http://schemas.openxmlformats.org/officeDocument/2006/relationships/hyperlink" Target="https://evolvingbook.com/2020/06/01/evolving-2/" TargetMode="External"/><Relationship Id="rId9" Type="http://schemas.openxmlformats.org/officeDocument/2006/relationships/hyperlink" Target="https://evolvingbook.com/2020/04/30/fft-3/" TargetMode="External"/><Relationship Id="rId14" Type="http://schemas.openxmlformats.org/officeDocument/2006/relationships/hyperlink" Target="https://evolvingbook.com/?p=6194&amp;preview=true" TargetMode="External"/><Relationship Id="rId22" Type="http://schemas.openxmlformats.org/officeDocument/2006/relationships/hyperlink" Target="https://evolvingbook.com/2019/07/07/balance/" TargetMode="External"/><Relationship Id="rId27" Type="http://schemas.openxmlformats.org/officeDocument/2006/relationships/hyperlink" Target="https://evolvingbook.com/2019/06/24/moving_protein/" TargetMode="External"/><Relationship Id="rId30" Type="http://schemas.openxmlformats.org/officeDocument/2006/relationships/hyperlink" Target="https://evolvingbook.com/2019/05/19/insect/" TargetMode="External"/><Relationship Id="rId35" Type="http://schemas.openxmlformats.org/officeDocument/2006/relationships/hyperlink" Target="https://evolvingbook.com/2019/03/20/gut-feeling/" TargetMode="External"/><Relationship Id="rId43" Type="http://schemas.openxmlformats.org/officeDocument/2006/relationships/hyperlink" Target="https://evolvingbook.com/2018/09/21/animal/" TargetMode="External"/><Relationship Id="rId48" Type="http://schemas.openxmlformats.org/officeDocument/2006/relationships/hyperlink" Target="https://evolvingbook.com/2018/08/07/gecko/" TargetMode="External"/><Relationship Id="rId56" Type="http://schemas.openxmlformats.org/officeDocument/2006/relationships/hyperlink" Target="https://evolvingbook.com/2018/07/08/alexander-technique/" TargetMode="External"/><Relationship Id="rId64" Type="http://schemas.openxmlformats.org/officeDocument/2006/relationships/hyperlink" Target="https://evolvingbook.com/2019/06/13/name-2/" TargetMode="External"/><Relationship Id="rId8" Type="http://schemas.openxmlformats.org/officeDocument/2006/relationships/hyperlink" Target="https://evolvingbook.com/2020/05/08/effect/" TargetMode="External"/><Relationship Id="rId51" Type="http://schemas.openxmlformats.org/officeDocument/2006/relationships/hyperlink" Target="https://evolvingbook.com/2018/07/25/mosquit/" TargetMode="External"/><Relationship Id="rId3" Type="http://schemas.openxmlformats.org/officeDocument/2006/relationships/hyperlink" Target="https://evolvingbook.com/2020/06/03/balance-2/" TargetMode="External"/><Relationship Id="rId12" Type="http://schemas.openxmlformats.org/officeDocument/2006/relationships/hyperlink" Target="https://evolvingbook.com/2020/03/24/virus/" TargetMode="External"/><Relationship Id="rId17" Type="http://schemas.openxmlformats.org/officeDocument/2006/relationships/hyperlink" Target="https://evolvingbook.com/2019/10/23/spider/" TargetMode="External"/><Relationship Id="rId25" Type="http://schemas.openxmlformats.org/officeDocument/2006/relationships/hyperlink" Target="https://evolvingbook.com/2019/07/04/kidney/" TargetMode="External"/><Relationship Id="rId33" Type="http://schemas.openxmlformats.org/officeDocument/2006/relationships/hyperlink" Target="https://evolvingbook.com/2019/03/28/age-tree/" TargetMode="External"/><Relationship Id="rId38" Type="http://schemas.openxmlformats.org/officeDocument/2006/relationships/hyperlink" Target="https://evolvingbook.com/2019/02/26/bacteriophage/" TargetMode="External"/><Relationship Id="rId46" Type="http://schemas.openxmlformats.org/officeDocument/2006/relationships/hyperlink" Target="https://evolvingbook.com/2018/08/18/cryptobiosis/" TargetMode="External"/><Relationship Id="rId59" Type="http://schemas.openxmlformats.org/officeDocument/2006/relationships/hyperlink" Target="https://evolvingbook.com/2018/05/18/root/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02/music-3/" TargetMode="External"/><Relationship Id="rId18" Type="http://schemas.openxmlformats.org/officeDocument/2006/relationships/hyperlink" Target="https://evolvingbook.com/2019/08/27/art-2/" TargetMode="External"/><Relationship Id="rId26" Type="http://schemas.openxmlformats.org/officeDocument/2006/relationships/hyperlink" Target="https://evolvingbook.com/2019/01/09/hidden-picture/" TargetMode="External"/><Relationship Id="rId39" Type="http://schemas.openxmlformats.org/officeDocument/2006/relationships/hyperlink" Target="https://evolvingbook.com/2018/10/01/sax/" TargetMode="External"/><Relationship Id="rId21" Type="http://schemas.openxmlformats.org/officeDocument/2006/relationships/hyperlink" Target="https://evolvingbook.com/2019/07/28/picture-2/" TargetMode="External"/><Relationship Id="rId34" Type="http://schemas.openxmlformats.org/officeDocument/2006/relationships/hyperlink" Target="https://evolvingbook.com/2018/11/12/2-cellos/" TargetMode="External"/><Relationship Id="rId42" Type="http://schemas.openxmlformats.org/officeDocument/2006/relationships/hyperlink" Target="https://evolvingbook.com/2018/09/04/harmonic-sound/" TargetMode="External"/><Relationship Id="rId47" Type="http://schemas.openxmlformats.org/officeDocument/2006/relationships/hyperlink" Target="https://evolvingbook.com/2018/07/22/architecture/" TargetMode="External"/><Relationship Id="rId50" Type="http://schemas.openxmlformats.org/officeDocument/2006/relationships/hyperlink" Target="https://evolvingbook.com/2018/07/19/percussion/" TargetMode="External"/><Relationship Id="rId55" Type="http://schemas.openxmlformats.org/officeDocument/2006/relationships/hyperlink" Target="https://evolvingbook.com/2018/07/12/bel-canto/" TargetMode="External"/><Relationship Id="rId63" Type="http://schemas.openxmlformats.org/officeDocument/2006/relationships/hyperlink" Target="https://evolvingbook.com/2018/02/22/bodypercussion/" TargetMode="External"/><Relationship Id="rId7" Type="http://schemas.openxmlformats.org/officeDocument/2006/relationships/hyperlink" Target="https://evolvingbook.com/2020/02/03/lovely/" TargetMode="External"/><Relationship Id="rId2" Type="http://schemas.openxmlformats.org/officeDocument/2006/relationships/hyperlink" Target="https://evolvingbook.com/2020/05/07/animusic/" TargetMode="External"/><Relationship Id="rId16" Type="http://schemas.openxmlformats.org/officeDocument/2006/relationships/hyperlink" Target="https://evolvingbook.com/?p=6086&amp;preview=true" TargetMode="External"/><Relationship Id="rId20" Type="http://schemas.openxmlformats.org/officeDocument/2006/relationships/hyperlink" Target="https://evolvingbook.com/2019/08/10/music/" TargetMode="External"/><Relationship Id="rId29" Type="http://schemas.openxmlformats.org/officeDocument/2006/relationships/hyperlink" Target="https://evolvingbook.com/2018/12/19/postcard/" TargetMode="External"/><Relationship Id="rId41" Type="http://schemas.openxmlformats.org/officeDocument/2006/relationships/hyperlink" Target="https://evolvingbook.com/2018/09/06/fluctuations/" TargetMode="External"/><Relationship Id="rId54" Type="http://schemas.openxmlformats.org/officeDocument/2006/relationships/hyperlink" Target="https://evolvingbook.com/2018/07/15/tp-cor/" TargetMode="External"/><Relationship Id="rId62" Type="http://schemas.openxmlformats.org/officeDocument/2006/relationships/hyperlink" Target="https://evolvingbook.com/2018/02/23/trumpet%ef%bc%91/" TargetMode="External"/><Relationship Id="rId1" Type="http://schemas.openxmlformats.org/officeDocument/2006/relationships/hyperlink" Target="https://evolvingbook.com/2020/05/30/ppm/" TargetMode="External"/><Relationship Id="rId6" Type="http://schemas.openxmlformats.org/officeDocument/2006/relationships/hyperlink" Target="https://evolvingbook.com/2020/03/08/message/" TargetMode="External"/><Relationship Id="rId11" Type="http://schemas.openxmlformats.org/officeDocument/2006/relationships/hyperlink" Target="https://evolvingbook.com/2020/01/05/composer/" TargetMode="External"/><Relationship Id="rId24" Type="http://schemas.openxmlformats.org/officeDocument/2006/relationships/hyperlink" Target="https://evolvingbook.com/2019/04/01/muscle/" TargetMode="External"/><Relationship Id="rId32" Type="http://schemas.openxmlformats.org/officeDocument/2006/relationships/hyperlink" Target="https://evolvingbook.com/2018/11/23/piano/" TargetMode="External"/><Relationship Id="rId37" Type="http://schemas.openxmlformats.org/officeDocument/2006/relationships/hyperlink" Target="https://evolvingbook.com/2018/10/14/vector/" TargetMode="External"/><Relationship Id="rId40" Type="http://schemas.openxmlformats.org/officeDocument/2006/relationships/hyperlink" Target="https://evolvingbook.com/2018/09/25/adagio/" TargetMode="External"/><Relationship Id="rId45" Type="http://schemas.openxmlformats.org/officeDocument/2006/relationships/hyperlink" Target="https://evolvingbook.com/2018/08/06/music-piece/" TargetMode="External"/><Relationship Id="rId53" Type="http://schemas.openxmlformats.org/officeDocument/2006/relationships/hyperlink" Target="https://evolvingbook.com/2018/07/13/imitation/" TargetMode="External"/><Relationship Id="rId58" Type="http://schemas.openxmlformats.org/officeDocument/2006/relationships/hyperlink" Target="https://evolvingbook.com/2018/06/07/sound-sense/" TargetMode="External"/><Relationship Id="rId5" Type="http://schemas.openxmlformats.org/officeDocument/2006/relationships/hyperlink" Target="https://evolvingbook.com/2020/03/31/dies_irae/" TargetMode="External"/><Relationship Id="rId15" Type="http://schemas.openxmlformats.org/officeDocument/2006/relationships/hyperlink" Target="https://evolvingbook.com/2019/12/17/postcard-2/" TargetMode="External"/><Relationship Id="rId23" Type="http://schemas.openxmlformats.org/officeDocument/2006/relationships/hyperlink" Target="https://evolvingbook.com/2019/05/06/miroslav/" TargetMode="External"/><Relationship Id="rId28" Type="http://schemas.openxmlformats.org/officeDocument/2006/relationships/hyperlink" Target="https://evolvingbook.com/2018/12/23/illumination/" TargetMode="External"/><Relationship Id="rId36" Type="http://schemas.openxmlformats.org/officeDocument/2006/relationships/hyperlink" Target="https://evolvingbook.com/2018/10/27/ocarina/" TargetMode="External"/><Relationship Id="rId49" Type="http://schemas.openxmlformats.org/officeDocument/2006/relationships/hyperlink" Target="https://evolvingbook.com/2018/07/18/foley-artist/" TargetMode="External"/><Relationship Id="rId57" Type="http://schemas.openxmlformats.org/officeDocument/2006/relationships/hyperlink" Target="https://evolvingbook.com/2018/06/11/hollands-opus/" TargetMode="External"/><Relationship Id="rId61" Type="http://schemas.openxmlformats.org/officeDocument/2006/relationships/hyperlink" Target="https://evolvingbook.com/2018/02/25/breathe/" TargetMode="External"/><Relationship Id="rId10" Type="http://schemas.openxmlformats.org/officeDocument/2006/relationships/hyperlink" Target="https://evolvingbook.com/2020/01/06/cube/" TargetMode="External"/><Relationship Id="rId19" Type="http://schemas.openxmlformats.org/officeDocument/2006/relationships/hyperlink" Target="https://evolvingbook.com/2019/08/25/cad/" TargetMode="External"/><Relationship Id="rId31" Type="http://schemas.openxmlformats.org/officeDocument/2006/relationships/hyperlink" Target="https://evolvingbook.com/2018/11/26/propanota/" TargetMode="External"/><Relationship Id="rId44" Type="http://schemas.openxmlformats.org/officeDocument/2006/relationships/hyperlink" Target="https://evolvingbook.com/2018/08/29/pythagorean/" TargetMode="External"/><Relationship Id="rId52" Type="http://schemas.openxmlformats.org/officeDocument/2006/relationships/hyperlink" Target="https://evolvingbook.com/2018/07/15/mute/" TargetMode="External"/><Relationship Id="rId60" Type="http://schemas.openxmlformats.org/officeDocument/2006/relationships/hyperlink" Target="https://evolvingbook.com/2018/04/14/sound-source/" TargetMode="External"/><Relationship Id="rId4" Type="http://schemas.openxmlformats.org/officeDocument/2006/relationships/hyperlink" Target="https://evolvingbook.com/2020/04/14/code/" TargetMode="External"/><Relationship Id="rId9" Type="http://schemas.openxmlformats.org/officeDocument/2006/relationships/hyperlink" Target="https://evolvingbook.com/2020/01/07/oldies-2/" TargetMode="External"/><Relationship Id="rId14" Type="http://schemas.openxmlformats.org/officeDocument/2006/relationships/hyperlink" Target="https://evolvingbook.com/2019/12/31/planet/" TargetMode="External"/><Relationship Id="rId22" Type="http://schemas.openxmlformats.org/officeDocument/2006/relationships/hyperlink" Target="https://evolvingbook.com/2019/06/04/idea/" TargetMode="External"/><Relationship Id="rId27" Type="http://schemas.openxmlformats.org/officeDocument/2006/relationships/hyperlink" Target="https://evolvingbook.com/2018/12/31/new-years-eve/" TargetMode="External"/><Relationship Id="rId30" Type="http://schemas.openxmlformats.org/officeDocument/2006/relationships/hyperlink" Target="https://evolvingbook.com/2018/12/07/queen/" TargetMode="External"/><Relationship Id="rId35" Type="http://schemas.openxmlformats.org/officeDocument/2006/relationships/hyperlink" Target="https://evolvingbook.com/2018/10/30/cloud/" TargetMode="External"/><Relationship Id="rId43" Type="http://schemas.openxmlformats.org/officeDocument/2006/relationships/hyperlink" Target="https://evolvingbook.com/2018/09/02/wine-glass/" TargetMode="External"/><Relationship Id="rId48" Type="http://schemas.openxmlformats.org/officeDocument/2006/relationships/hyperlink" Target="https://evolvingbook.com/2018/07/20/sing/" TargetMode="External"/><Relationship Id="rId56" Type="http://schemas.openxmlformats.org/officeDocument/2006/relationships/hyperlink" Target="https://evolvingbook.com/2018/06/14/pipehorn/" TargetMode="External"/><Relationship Id="rId64" Type="http://schemas.openxmlformats.org/officeDocument/2006/relationships/hyperlink" Target="https://evolvingbook.com/2018/02/21/rhythm/" TargetMode="External"/><Relationship Id="rId8" Type="http://schemas.openxmlformats.org/officeDocument/2006/relationships/hyperlink" Target="https://evolvingbook.com/2020/01/26/continuation-2/" TargetMode="External"/><Relationship Id="rId51" Type="http://schemas.openxmlformats.org/officeDocument/2006/relationships/hyperlink" Target="https://evolvingbook.com/2018/07/16/flash-mob/" TargetMode="External"/><Relationship Id="rId3" Type="http://schemas.openxmlformats.org/officeDocument/2006/relationships/hyperlink" Target="https://evolvingbook.com/2020/05/06/music-4/" TargetMode="External"/><Relationship Id="rId12" Type="http://schemas.openxmlformats.org/officeDocument/2006/relationships/hyperlink" Target="https://evolvingbook.com/2020/01/04/oldies/" TargetMode="External"/><Relationship Id="rId17" Type="http://schemas.openxmlformats.org/officeDocument/2006/relationships/hyperlink" Target="https://evolvingbook.com/2019/11/02/garden/" TargetMode="External"/><Relationship Id="rId25" Type="http://schemas.openxmlformats.org/officeDocument/2006/relationships/hyperlink" Target="https://evolvingbook.com/2019/02/03/this-oldman/" TargetMode="External"/><Relationship Id="rId33" Type="http://schemas.openxmlformats.org/officeDocument/2006/relationships/hyperlink" Target="https://evolvingbook.com/2018/11/16/violin/" TargetMode="External"/><Relationship Id="rId38" Type="http://schemas.openxmlformats.org/officeDocument/2006/relationships/hyperlink" Target="https://evolvingbook.com/2018/10/03/synthesizer/" TargetMode="External"/><Relationship Id="rId46" Type="http://schemas.openxmlformats.org/officeDocument/2006/relationships/hyperlink" Target="https://evolvingbook.com/2018/08/05/cannon/" TargetMode="External"/><Relationship Id="rId59" Type="http://schemas.openxmlformats.org/officeDocument/2006/relationships/hyperlink" Target="https://evolvingbook.com/2018/04/23/free-concert/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19/11/18/q-study/" TargetMode="External"/><Relationship Id="rId18" Type="http://schemas.openxmlformats.org/officeDocument/2006/relationships/hyperlink" Target="https://evolvingbook.com/2019/10/18/hidden-layer/" TargetMode="External"/><Relationship Id="rId26" Type="http://schemas.openxmlformats.org/officeDocument/2006/relationships/hyperlink" Target="https://evolvingbook.com/2019/06/27/e_stat/" TargetMode="External"/><Relationship Id="rId39" Type="http://schemas.openxmlformats.org/officeDocument/2006/relationships/hyperlink" Target="https://evolvingbook.com/2019/02/22/clustering/" TargetMode="External"/><Relationship Id="rId21" Type="http://schemas.openxmlformats.org/officeDocument/2006/relationships/hyperlink" Target="https://evolvingbook.com/2019/09/29/circle/" TargetMode="External"/><Relationship Id="rId34" Type="http://schemas.openxmlformats.org/officeDocument/2006/relationships/hyperlink" Target="https://evolvingbook.com/2019/03/16/linalg/" TargetMode="External"/><Relationship Id="rId42" Type="http://schemas.openxmlformats.org/officeDocument/2006/relationships/hyperlink" Target="https://evolvingbook.com/2019/02/19/scikit-learn/" TargetMode="External"/><Relationship Id="rId47" Type="http://schemas.openxmlformats.org/officeDocument/2006/relationships/hyperlink" Target="https://evolvingbook.com/2019/01/23/pillow/" TargetMode="External"/><Relationship Id="rId50" Type="http://schemas.openxmlformats.org/officeDocument/2006/relationships/hyperlink" Target="https://evolvingbook.com/2019/01/06/firefighters-event/" TargetMode="External"/><Relationship Id="rId55" Type="http://schemas.openxmlformats.org/officeDocument/2006/relationships/hyperlink" Target="https://evolvingbook.com/2018/12/10/scratch/" TargetMode="External"/><Relationship Id="rId63" Type="http://schemas.openxmlformats.org/officeDocument/2006/relationships/hyperlink" Target="https://evolvingbook.com/2018/05/27/fermi/" TargetMode="External"/><Relationship Id="rId7" Type="http://schemas.openxmlformats.org/officeDocument/2006/relationships/hyperlink" Target="https://evolvingbook.com/2020/02/29/gini/" TargetMode="External"/><Relationship Id="rId2" Type="http://schemas.openxmlformats.org/officeDocument/2006/relationships/hyperlink" Target="https://evolvingbook.com/2020/05/23/rst/" TargetMode="External"/><Relationship Id="rId16" Type="http://schemas.openxmlformats.org/officeDocument/2006/relationships/hyperlink" Target="https://evolvingbook.com/2019/11/01/homepage/" TargetMode="External"/><Relationship Id="rId20" Type="http://schemas.openxmlformats.org/officeDocument/2006/relationships/hyperlink" Target="https://evolvingbook.com/2019/09/30/gene/" TargetMode="External"/><Relationship Id="rId29" Type="http://schemas.openxmlformats.org/officeDocument/2006/relationships/hyperlink" Target="https://evolvingbook.com/2019/05/04/ocr/" TargetMode="External"/><Relationship Id="rId41" Type="http://schemas.openxmlformats.org/officeDocument/2006/relationships/hyperlink" Target="https://evolvingbook.com/2019/02/21/kmeans/" TargetMode="External"/><Relationship Id="rId54" Type="http://schemas.openxmlformats.org/officeDocument/2006/relationships/hyperlink" Target="https://evolvingbook.com/2018/12/15/excel-dir/" TargetMode="External"/><Relationship Id="rId62" Type="http://schemas.openxmlformats.org/officeDocument/2006/relationships/hyperlink" Target="https://evolvingbook.com/2018/06/28/algorithm/" TargetMode="External"/><Relationship Id="rId1" Type="http://schemas.openxmlformats.org/officeDocument/2006/relationships/hyperlink" Target="https://evolvingbook.com/2020/05/26/ai-2/" TargetMode="External"/><Relationship Id="rId6" Type="http://schemas.openxmlformats.org/officeDocument/2006/relationships/hyperlink" Target="https://evolvingbook.com/2020/03/06/solver-2/" TargetMode="External"/><Relationship Id="rId11" Type="http://schemas.openxmlformats.org/officeDocument/2006/relationships/hyperlink" Target="https://evolvingbook.com/2019/11/21/q_value/" TargetMode="External"/><Relationship Id="rId24" Type="http://schemas.openxmlformats.org/officeDocument/2006/relationships/hyperlink" Target="https://evolvingbook.com/2019/09/16/birds-eye/" TargetMode="External"/><Relationship Id="rId32" Type="http://schemas.openxmlformats.org/officeDocument/2006/relationships/hyperlink" Target="https://evolvingbook.com/2019/03/27/mo/" TargetMode="External"/><Relationship Id="rId37" Type="http://schemas.openxmlformats.org/officeDocument/2006/relationships/hyperlink" Target="https://evolvingbook.com/2019/02/28/convolution/" TargetMode="External"/><Relationship Id="rId40" Type="http://schemas.openxmlformats.org/officeDocument/2006/relationships/hyperlink" Target="https://evolvingbook.com/2019/02/21/dbscan/" TargetMode="External"/><Relationship Id="rId45" Type="http://schemas.openxmlformats.org/officeDocument/2006/relationships/hyperlink" Target="https://evolvingbook.com/2019/02/14/pygame/" TargetMode="External"/><Relationship Id="rId53" Type="http://schemas.openxmlformats.org/officeDocument/2006/relationships/hyperlink" Target="https://evolvingbook.com/2018/12/29/protection-2/" TargetMode="External"/><Relationship Id="rId58" Type="http://schemas.openxmlformats.org/officeDocument/2006/relationships/hyperlink" Target="https://evolvingbook.com/2018/11/02/quantum/" TargetMode="External"/><Relationship Id="rId5" Type="http://schemas.openxmlformats.org/officeDocument/2006/relationships/hyperlink" Target="https://evolvingbook.com/2020/03/07/regularization/" TargetMode="External"/><Relationship Id="rId15" Type="http://schemas.openxmlformats.org/officeDocument/2006/relationships/hyperlink" Target="https://evolvingbook.com/2019/11/14/lifegame/" TargetMode="External"/><Relationship Id="rId23" Type="http://schemas.openxmlformats.org/officeDocument/2006/relationships/hyperlink" Target="https://evolvingbook.com/2019/09/19/meta-knowledge/" TargetMode="External"/><Relationship Id="rId28" Type="http://schemas.openxmlformats.org/officeDocument/2006/relationships/hyperlink" Target="https://evolvingbook.com/2019/05/05/colaboratory/" TargetMode="External"/><Relationship Id="rId36" Type="http://schemas.openxmlformats.org/officeDocument/2006/relationships/hyperlink" Target="https://evolvingbook.com/2019/03/02/fem-mesh/" TargetMode="External"/><Relationship Id="rId49" Type="http://schemas.openxmlformats.org/officeDocument/2006/relationships/hyperlink" Target="https://evolvingbook.com/2019/01/03/python-1/" TargetMode="External"/><Relationship Id="rId57" Type="http://schemas.openxmlformats.org/officeDocument/2006/relationships/hyperlink" Target="https://evolvingbook.com/2018/12/06/snipping-tool/" TargetMode="External"/><Relationship Id="rId61" Type="http://schemas.openxmlformats.org/officeDocument/2006/relationships/hyperlink" Target="https://evolvingbook.com/2018/08/13/action/" TargetMode="External"/><Relationship Id="rId10" Type="http://schemas.openxmlformats.org/officeDocument/2006/relationships/hyperlink" Target="https://evolvingbook.com/2019/12/16/linear-2/" TargetMode="External"/><Relationship Id="rId19" Type="http://schemas.openxmlformats.org/officeDocument/2006/relationships/hyperlink" Target="https://evolvingbook.com/2019/10/17/neuron/" TargetMode="External"/><Relationship Id="rId31" Type="http://schemas.openxmlformats.org/officeDocument/2006/relationships/hyperlink" Target="https://evolvingbook.com/2019/05/02/java-script/" TargetMode="External"/><Relationship Id="rId44" Type="http://schemas.openxmlformats.org/officeDocument/2006/relationships/hyperlink" Target="https://evolvingbook.com/2019/02/15/pygame-2/" TargetMode="External"/><Relationship Id="rId52" Type="http://schemas.openxmlformats.org/officeDocument/2006/relationships/hyperlink" Target="https://evolvingbook.com/2019/01/04/turtle/" TargetMode="External"/><Relationship Id="rId60" Type="http://schemas.openxmlformats.org/officeDocument/2006/relationships/hyperlink" Target="https://evolvingbook.com/2018/09/07/robot/" TargetMode="External"/><Relationship Id="rId4" Type="http://schemas.openxmlformats.org/officeDocument/2006/relationships/hyperlink" Target="https://evolvingbook.com/2020/04/25/google_lens/" TargetMode="External"/><Relationship Id="rId9" Type="http://schemas.openxmlformats.org/officeDocument/2006/relationships/hyperlink" Target="https://evolvingbook.com/2020/02/27/decision-tree/" TargetMode="External"/><Relationship Id="rId14" Type="http://schemas.openxmlformats.org/officeDocument/2006/relationships/hyperlink" Target="https://evolvingbook.com/2019/11/15/cellular_automaton/" TargetMode="External"/><Relationship Id="rId22" Type="http://schemas.openxmlformats.org/officeDocument/2006/relationships/hyperlink" Target="https://evolvingbook.com/2019/09/28/slope/" TargetMode="External"/><Relationship Id="rId27" Type="http://schemas.openxmlformats.org/officeDocument/2006/relationships/hyperlink" Target="https://evolvingbook.com/2019/05/17/drop-test/" TargetMode="External"/><Relationship Id="rId30" Type="http://schemas.openxmlformats.org/officeDocument/2006/relationships/hyperlink" Target="https://evolvingbook.com/2019/05/03/program/" TargetMode="External"/><Relationship Id="rId35" Type="http://schemas.openxmlformats.org/officeDocument/2006/relationships/hyperlink" Target="https://evolvingbook.com/2019/03/03/fem/" TargetMode="External"/><Relationship Id="rId43" Type="http://schemas.openxmlformats.org/officeDocument/2006/relationships/hyperlink" Target="https://evolvingbook.com/2019/02/18/python4/" TargetMode="External"/><Relationship Id="rId48" Type="http://schemas.openxmlformats.org/officeDocument/2006/relationships/hyperlink" Target="https://evolvingbook.com/2019/01/22/anaconda/" TargetMode="External"/><Relationship Id="rId56" Type="http://schemas.openxmlformats.org/officeDocument/2006/relationships/hyperlink" Target="https://evolvingbook.com/2018/12/09/ejp/" TargetMode="External"/><Relationship Id="rId8" Type="http://schemas.openxmlformats.org/officeDocument/2006/relationships/hyperlink" Target="https://evolvingbook.com/2020/02/28/cart/" TargetMode="External"/><Relationship Id="rId51" Type="http://schemas.openxmlformats.org/officeDocument/2006/relationships/hyperlink" Target="https://evolvingbook.com/2019/01/05/python3/" TargetMode="External"/><Relationship Id="rId3" Type="http://schemas.openxmlformats.org/officeDocument/2006/relationships/hyperlink" Target="https://evolvingbook.com/2020/05/01/random/" TargetMode="External"/><Relationship Id="rId12" Type="http://schemas.openxmlformats.org/officeDocument/2006/relationships/hyperlink" Target="https://evolvingbook.com/2019/11/19/adventure-2/" TargetMode="External"/><Relationship Id="rId17" Type="http://schemas.openxmlformats.org/officeDocument/2006/relationships/hyperlink" Target="https://evolvingbook.com/2019/10/26/quantum-computer/" TargetMode="External"/><Relationship Id="rId25" Type="http://schemas.openxmlformats.org/officeDocument/2006/relationships/hyperlink" Target="https://evolvingbook.com/2019/08/01/rationale/" TargetMode="External"/><Relationship Id="rId33" Type="http://schemas.openxmlformats.org/officeDocument/2006/relationships/hyperlink" Target="https://evolvingbook.com/2019/03/24/sinogram/" TargetMode="External"/><Relationship Id="rId38" Type="http://schemas.openxmlformats.org/officeDocument/2006/relationships/hyperlink" Target="https://evolvingbook.com/2019/02/23/intelligence/" TargetMode="External"/><Relationship Id="rId46" Type="http://schemas.openxmlformats.org/officeDocument/2006/relationships/hyperlink" Target="https://evolvingbook.com/2019/01/24/binarization/" TargetMode="External"/><Relationship Id="rId59" Type="http://schemas.openxmlformats.org/officeDocument/2006/relationships/hyperlink" Target="https://evolvingbook.com/2018/11/01/thought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11/20/solver/" TargetMode="External"/><Relationship Id="rId3" Type="http://schemas.openxmlformats.org/officeDocument/2006/relationships/hyperlink" Target="https://evolvingbook.com/2019/10/05/svm/" TargetMode="External"/><Relationship Id="rId7" Type="http://schemas.openxmlformats.org/officeDocument/2006/relationships/hyperlink" Target="https://evolvingbook.com/2018/12/11/excel-picture/" TargetMode="External"/><Relationship Id="rId2" Type="http://schemas.openxmlformats.org/officeDocument/2006/relationships/hyperlink" Target="https://evolvingbook.com/2019/11/20/excel_function/" TargetMode="External"/><Relationship Id="rId1" Type="http://schemas.openxmlformats.org/officeDocument/2006/relationships/hyperlink" Target="https://evolvingbook.com/2020/02/22/puzzle-3/" TargetMode="External"/><Relationship Id="rId6" Type="http://schemas.openxmlformats.org/officeDocument/2006/relationships/hyperlink" Target="https://evolvingbook.com/2018/12/13/excel-macro/" TargetMode="External"/><Relationship Id="rId11" Type="http://schemas.openxmlformats.org/officeDocument/2006/relationships/hyperlink" Target="https://evolvingbook.com/2018/07/04/excel-animation/" TargetMode="External"/><Relationship Id="rId5" Type="http://schemas.openxmlformats.org/officeDocument/2006/relationships/hyperlink" Target="https://evolvingbook.com/2018/12/14/excel-macro2/" TargetMode="External"/><Relationship Id="rId10" Type="http://schemas.openxmlformats.org/officeDocument/2006/relationships/hyperlink" Target="https://evolvingbook.com/2018/07/05/simulation/" TargetMode="External"/><Relationship Id="rId4" Type="http://schemas.openxmlformats.org/officeDocument/2006/relationships/hyperlink" Target="https://evolvingbook.com/2019/08/21/excel-2/" TargetMode="External"/><Relationship Id="rId9" Type="http://schemas.openxmlformats.org/officeDocument/2006/relationships/hyperlink" Target="https://evolvingbook.com/2018/08/24/method-excel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08/24/map-5/" TargetMode="External"/><Relationship Id="rId13" Type="http://schemas.openxmlformats.org/officeDocument/2006/relationships/hyperlink" Target="https://evolvingbook.com/2019/02/02/animal-tracking/" TargetMode="External"/><Relationship Id="rId18" Type="http://schemas.openxmlformats.org/officeDocument/2006/relationships/hyperlink" Target="https://evolvingbook.com/2018/09/11/song-book/" TargetMode="External"/><Relationship Id="rId26" Type="http://schemas.openxmlformats.org/officeDocument/2006/relationships/hyperlink" Target="https://evolvingbook.com/2018/07/29/flag-semaphore/" TargetMode="External"/><Relationship Id="rId39" Type="http://schemas.openxmlformats.org/officeDocument/2006/relationships/hyperlink" Target="https://evolvingbook.com/2018/03/11/outdoorcooking/" TargetMode="External"/><Relationship Id="rId3" Type="http://schemas.openxmlformats.org/officeDocument/2006/relationships/hyperlink" Target="https://evolvingbook.com/2020/05/15/top/" TargetMode="External"/><Relationship Id="rId21" Type="http://schemas.openxmlformats.org/officeDocument/2006/relationships/hyperlink" Target="https://evolvingbook.com/2018/09/14/repertoire/" TargetMode="External"/><Relationship Id="rId34" Type="http://schemas.openxmlformats.org/officeDocument/2006/relationships/hyperlink" Target="https://evolvingbook.com/2018/04/07/peg/" TargetMode="External"/><Relationship Id="rId42" Type="http://schemas.openxmlformats.org/officeDocument/2006/relationships/hyperlink" Target="https://evolvingbook.com/2018/03/07/creature/" TargetMode="External"/><Relationship Id="rId7" Type="http://schemas.openxmlformats.org/officeDocument/2006/relationships/hyperlink" Target="https://evolvingbook.com/2019/10/06/ring/" TargetMode="External"/><Relationship Id="rId12" Type="http://schemas.openxmlformats.org/officeDocument/2006/relationships/hyperlink" Target="https://evolvingbook.com/2019/05/06/replace/" TargetMode="External"/><Relationship Id="rId17" Type="http://schemas.openxmlformats.org/officeDocument/2006/relationships/hyperlink" Target="https://evolvingbook.com/2018/09/20/direction/" TargetMode="External"/><Relationship Id="rId25" Type="http://schemas.openxmlformats.org/officeDocument/2006/relationships/hyperlink" Target="https://evolvingbook.com/2018/07/28/behind-appearance/" TargetMode="External"/><Relationship Id="rId33" Type="http://schemas.openxmlformats.org/officeDocument/2006/relationships/hyperlink" Target="https://evolvingbook.com/2018/04/07/crane/" TargetMode="External"/><Relationship Id="rId38" Type="http://schemas.openxmlformats.org/officeDocument/2006/relationships/hyperlink" Target="https://evolvingbook.com/2018/03/31/wood-candle/" TargetMode="External"/><Relationship Id="rId2" Type="http://schemas.openxmlformats.org/officeDocument/2006/relationships/hyperlink" Target="https://evolvingbook.com/2020/05/16/homopolar-moto/" TargetMode="External"/><Relationship Id="rId16" Type="http://schemas.openxmlformats.org/officeDocument/2006/relationships/hyperlink" Target="https://evolvingbook.com/2018/11/05/knot/" TargetMode="External"/><Relationship Id="rId20" Type="http://schemas.openxmlformats.org/officeDocument/2006/relationships/hyperlink" Target="https://evolvingbook.com/2018/09/13/action-song/" TargetMode="External"/><Relationship Id="rId29" Type="http://schemas.openxmlformats.org/officeDocument/2006/relationships/hyperlink" Target="https://evolvingbook.com/2018/05/16/fieldarchery/" TargetMode="External"/><Relationship Id="rId41" Type="http://schemas.openxmlformats.org/officeDocument/2006/relationships/hyperlink" Target="https://evolvingbook.com/2018/03/09/gameplay/" TargetMode="External"/><Relationship Id="rId1" Type="http://schemas.openxmlformats.org/officeDocument/2006/relationships/hyperlink" Target="https://evolvingbook.com/2020/05/18/toy-4/" TargetMode="External"/><Relationship Id="rId6" Type="http://schemas.openxmlformats.org/officeDocument/2006/relationships/hyperlink" Target="https://evolvingbook.com/2019/10/07/rocket/" TargetMode="External"/><Relationship Id="rId11" Type="http://schemas.openxmlformats.org/officeDocument/2006/relationships/hyperlink" Target="https://evolvingbook.com/2019/05/14/rope-2/" TargetMode="External"/><Relationship Id="rId24" Type="http://schemas.openxmlformats.org/officeDocument/2006/relationships/hyperlink" Target="https://evolvingbook.com/2018/08/22/pizza/" TargetMode="External"/><Relationship Id="rId32" Type="http://schemas.openxmlformats.org/officeDocument/2006/relationships/hyperlink" Target="https://evolvingbook.com/2018/04/08/paper-play/" TargetMode="External"/><Relationship Id="rId37" Type="http://schemas.openxmlformats.org/officeDocument/2006/relationships/hyperlink" Target="https://evolvingbook.com/2018/04/03/non-perishables/" TargetMode="External"/><Relationship Id="rId40" Type="http://schemas.openxmlformats.org/officeDocument/2006/relationships/hyperlink" Target="https://evolvingbook.com/2018/03/10/play-together/" TargetMode="External"/><Relationship Id="rId5" Type="http://schemas.openxmlformats.org/officeDocument/2006/relationships/hyperlink" Target="https://evolvingbook.com/2019/10/29/natural-navigate/" TargetMode="External"/><Relationship Id="rId15" Type="http://schemas.openxmlformats.org/officeDocument/2006/relationships/hyperlink" Target="https://evolvingbook.com/2019/01/07/flame-thrower/" TargetMode="External"/><Relationship Id="rId23" Type="http://schemas.openxmlformats.org/officeDocument/2006/relationships/hyperlink" Target="https://evolvingbook.com/2018/09/09/tower-bridge/" TargetMode="External"/><Relationship Id="rId28" Type="http://schemas.openxmlformats.org/officeDocument/2006/relationships/hyperlink" Target="https://evolvingbook.com/2018/06/13/fox-hunting/" TargetMode="External"/><Relationship Id="rId36" Type="http://schemas.openxmlformats.org/officeDocument/2006/relationships/hyperlink" Target="https://evolvingbook.com/2018/04/04/simple-tent/" TargetMode="External"/><Relationship Id="rId10" Type="http://schemas.openxmlformats.org/officeDocument/2006/relationships/hyperlink" Target="https://evolvingbook.com/2019/05/12/cubb/" TargetMode="External"/><Relationship Id="rId19" Type="http://schemas.openxmlformats.org/officeDocument/2006/relationships/hyperlink" Target="https://evolvingbook.com/2018/09/12/songs-boyscout/" TargetMode="External"/><Relationship Id="rId31" Type="http://schemas.openxmlformats.org/officeDocument/2006/relationships/hyperlink" Target="https://evolvingbook.com/2018/05/01/polarization/" TargetMode="External"/><Relationship Id="rId4" Type="http://schemas.openxmlformats.org/officeDocument/2006/relationships/hyperlink" Target="https://evolvingbook.com/2020/01/12/playful/" TargetMode="External"/><Relationship Id="rId9" Type="http://schemas.openxmlformats.org/officeDocument/2006/relationships/hyperlink" Target="https://evolvingbook.com/2019/07/11/knot-2/" TargetMode="External"/><Relationship Id="rId14" Type="http://schemas.openxmlformats.org/officeDocument/2006/relationships/hyperlink" Target="https://evolvingbook.com/2019/01/08/godzilla/" TargetMode="External"/><Relationship Id="rId22" Type="http://schemas.openxmlformats.org/officeDocument/2006/relationships/hyperlink" Target="https://evolvingbook.com/2018/09/15/skit/" TargetMode="External"/><Relationship Id="rId27" Type="http://schemas.openxmlformats.org/officeDocument/2006/relationships/hyperlink" Target="https://evolvingbook.com/2018/06/12/radio/" TargetMode="External"/><Relationship Id="rId30" Type="http://schemas.openxmlformats.org/officeDocument/2006/relationships/hyperlink" Target="https://evolvingbook.com/2018/05/03/thank-you/" TargetMode="External"/><Relationship Id="rId35" Type="http://schemas.openxmlformats.org/officeDocument/2006/relationships/hyperlink" Target="https://evolvingbook.com/2018/04/06/tarp/" TargetMode="External"/><Relationship Id="rId43" Type="http://schemas.openxmlformats.org/officeDocument/2006/relationships/hyperlink" Target="https://evolvingbook.com/2018/03/06/jukai-hiking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11/26/sphere/" TargetMode="External"/><Relationship Id="rId13" Type="http://schemas.openxmlformats.org/officeDocument/2006/relationships/hyperlink" Target="https://evolvingbook.com/2019/09/11/insect-2/" TargetMode="External"/><Relationship Id="rId18" Type="http://schemas.openxmlformats.org/officeDocument/2006/relationships/hyperlink" Target="https://evolvingbook.com/2019/06/05/finger/" TargetMode="External"/><Relationship Id="rId26" Type="http://schemas.openxmlformats.org/officeDocument/2006/relationships/hyperlink" Target="https://evolvingbook.com/2018/11/17/origami/" TargetMode="External"/><Relationship Id="rId3" Type="http://schemas.openxmlformats.org/officeDocument/2006/relationships/hyperlink" Target="https://evolvingbook.com/2020/05/02/toy-3/" TargetMode="External"/><Relationship Id="rId21" Type="http://schemas.openxmlformats.org/officeDocument/2006/relationships/hyperlink" Target="https://evolvingbook.com/2019/05/25/origami-3/" TargetMode="External"/><Relationship Id="rId7" Type="http://schemas.openxmlformats.org/officeDocument/2006/relationships/hyperlink" Target="https://evolvingbook.com/2019/11/27/robot-3/" TargetMode="External"/><Relationship Id="rId12" Type="http://schemas.openxmlformats.org/officeDocument/2006/relationships/hyperlink" Target="https://evolvingbook.com/2019/09/14/tissuepaper/" TargetMode="External"/><Relationship Id="rId17" Type="http://schemas.openxmlformats.org/officeDocument/2006/relationships/hyperlink" Target="https://evolvingbook.com/2019/06/07/color/" TargetMode="External"/><Relationship Id="rId25" Type="http://schemas.openxmlformats.org/officeDocument/2006/relationships/hyperlink" Target="https://evolvingbook.com/2018/11/18/decoration/" TargetMode="External"/><Relationship Id="rId2" Type="http://schemas.openxmlformats.org/officeDocument/2006/relationships/hyperlink" Target="https://evolvingbook.com/2020/05/05/transformer/" TargetMode="External"/><Relationship Id="rId16" Type="http://schemas.openxmlformats.org/officeDocument/2006/relationships/hyperlink" Target="https://evolvingbook.com/2019/07/10/origami-6/" TargetMode="External"/><Relationship Id="rId20" Type="http://schemas.openxmlformats.org/officeDocument/2006/relationships/hyperlink" Target="https://evolvingbook.com/2019/05/26/papercraft/" TargetMode="External"/><Relationship Id="rId1" Type="http://schemas.openxmlformats.org/officeDocument/2006/relationships/hyperlink" Target="https://evolvingbook.com/2020/05/20/top-2/" TargetMode="External"/><Relationship Id="rId6" Type="http://schemas.openxmlformats.org/officeDocument/2006/relationships/hyperlink" Target="https://evolvingbook.com/2020/04/11/toy-2/" TargetMode="External"/><Relationship Id="rId11" Type="http://schemas.openxmlformats.org/officeDocument/2006/relationships/hyperlink" Target="https://evolvingbook.com/?p=5977&amp;preview=true" TargetMode="External"/><Relationship Id="rId24" Type="http://schemas.openxmlformats.org/officeDocument/2006/relationships/hyperlink" Target="https://evolvingbook.com/2018/12/03/handmade/" TargetMode="External"/><Relationship Id="rId5" Type="http://schemas.openxmlformats.org/officeDocument/2006/relationships/hyperlink" Target="https://evolvingbook.com/2020/04/27/wood_craft/" TargetMode="External"/><Relationship Id="rId15" Type="http://schemas.openxmlformats.org/officeDocument/2006/relationships/hyperlink" Target="https://evolvingbook.com/2019/08/02/origami-7/" TargetMode="External"/><Relationship Id="rId23" Type="http://schemas.openxmlformats.org/officeDocument/2006/relationships/hyperlink" Target="https://evolvingbook.com/2019/02/13/origami-4/" TargetMode="External"/><Relationship Id="rId28" Type="http://schemas.openxmlformats.org/officeDocument/2006/relationships/hyperlink" Target="https://evolvingbook.com/2018/02/19/peparcraft/" TargetMode="External"/><Relationship Id="rId10" Type="http://schemas.openxmlformats.org/officeDocument/2006/relationships/hyperlink" Target="https://evolvingbook.com/2019/10/28/rial/" TargetMode="External"/><Relationship Id="rId19" Type="http://schemas.openxmlformats.org/officeDocument/2006/relationships/hyperlink" Target="https://evolvingbook.com/2019/05/28/origami-5/" TargetMode="External"/><Relationship Id="rId4" Type="http://schemas.openxmlformats.org/officeDocument/2006/relationships/hyperlink" Target="https://evolvingbook.com/2020/04/28/craft/" TargetMode="External"/><Relationship Id="rId9" Type="http://schemas.openxmlformats.org/officeDocument/2006/relationships/hyperlink" Target="https://evolvingbook.com/2019/11/23/curve-2/" TargetMode="External"/><Relationship Id="rId14" Type="http://schemas.openxmlformats.org/officeDocument/2006/relationships/hyperlink" Target="https://evolvingbook.com/2019/08/18/origami/" TargetMode="External"/><Relationship Id="rId22" Type="http://schemas.openxmlformats.org/officeDocument/2006/relationships/hyperlink" Target="https://evolvingbook.com/2019/05/16/origami-2/" TargetMode="External"/><Relationship Id="rId27" Type="http://schemas.openxmlformats.org/officeDocument/2006/relationships/hyperlink" Target="https://evolvingbook.com/2018/06/23/tool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02/03/whitefuji/" TargetMode="External"/><Relationship Id="rId3" Type="http://schemas.openxmlformats.org/officeDocument/2006/relationships/hyperlink" Target="https://evolvingbook.com/2018/11/14/&#26085;&#26412;&#21015;&#23798;&#12398;&#20013;&#12395;&#26085;&#26412;&#21015;&#23798;&#12364;&#12539;&#12539;&#12539;/" TargetMode="External"/><Relationship Id="rId7" Type="http://schemas.openxmlformats.org/officeDocument/2006/relationships/hyperlink" Target="https://evolvingbook.com/2018/04/30/inverted-image/" TargetMode="External"/><Relationship Id="rId2" Type="http://schemas.openxmlformats.org/officeDocument/2006/relationships/hyperlink" Target="https://evolvingbook.com/2019/01/18/edo/" TargetMode="External"/><Relationship Id="rId1" Type="http://schemas.openxmlformats.org/officeDocument/2006/relationships/hyperlink" Target="https://evolvingbook.com/2019/02/08/art-nature/" TargetMode="External"/><Relationship Id="rId6" Type="http://schemas.openxmlformats.org/officeDocument/2006/relationships/hyperlink" Target="https://evolvingbook.com/2018/06/15/sound-tree/" TargetMode="External"/><Relationship Id="rId5" Type="http://schemas.openxmlformats.org/officeDocument/2006/relationships/hyperlink" Target="https://evolvingbook.com/2018/07/01/officially-open%e3%80%80/" TargetMode="External"/><Relationship Id="rId4" Type="http://schemas.openxmlformats.org/officeDocument/2006/relationships/hyperlink" Target="https://evolvingbook.com/2018/11/13/map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09/17/passion/" TargetMode="External"/><Relationship Id="rId13" Type="http://schemas.openxmlformats.org/officeDocument/2006/relationships/hyperlink" Target="https://evolvingbook.com/2018/06/02/shortcut/" TargetMode="External"/><Relationship Id="rId18" Type="http://schemas.openxmlformats.org/officeDocument/2006/relationships/hyperlink" Target="https://evolvingbook.com/2018/05/21/notice/" TargetMode="External"/><Relationship Id="rId3" Type="http://schemas.openxmlformats.org/officeDocument/2006/relationships/hyperlink" Target="https://evolvingbook.com/2020/01/15/gantt_chart/" TargetMode="External"/><Relationship Id="rId21" Type="http://schemas.openxmlformats.org/officeDocument/2006/relationships/hyperlink" Target="https://evolvingbook.com/2018/05/13/milestone/" TargetMode="External"/><Relationship Id="rId7" Type="http://schemas.openxmlformats.org/officeDocument/2006/relationships/hyperlink" Target="https://evolvingbook.com/2019/09/18/meta-knowledge-2/" TargetMode="External"/><Relationship Id="rId12" Type="http://schemas.openxmlformats.org/officeDocument/2006/relationships/hyperlink" Target="https://evolvingbook.com/2018/06/25/three-dimensional/" TargetMode="External"/><Relationship Id="rId17" Type="http://schemas.openxmlformats.org/officeDocument/2006/relationships/hyperlink" Target="https://evolvingbook.com/2018/05/22/point-view/" TargetMode="External"/><Relationship Id="rId2" Type="http://schemas.openxmlformats.org/officeDocument/2006/relationships/hyperlink" Target="https://evolvingbook.com/2020/01/28/goal/" TargetMode="External"/><Relationship Id="rId16" Type="http://schemas.openxmlformats.org/officeDocument/2006/relationships/hyperlink" Target="https://evolvingbook.com/2018/05/23/picture/" TargetMode="External"/><Relationship Id="rId20" Type="http://schemas.openxmlformats.org/officeDocument/2006/relationships/hyperlink" Target="https://evolvingbook.com/2018/05/15/kyt/" TargetMode="External"/><Relationship Id="rId1" Type="http://schemas.openxmlformats.org/officeDocument/2006/relationships/hyperlink" Target="https://evolvingbook.com/2020/02/17/dream-3/" TargetMode="External"/><Relationship Id="rId6" Type="http://schemas.openxmlformats.org/officeDocument/2006/relationships/hyperlink" Target="https://evolvingbook.com/?p=5951&amp;preview=true" TargetMode="External"/><Relationship Id="rId11" Type="http://schemas.openxmlformats.org/officeDocument/2006/relationships/hyperlink" Target="https://evolvingbook.com/2018/10/15/reuleaux-triangle/" TargetMode="External"/><Relationship Id="rId24" Type="http://schemas.openxmlformats.org/officeDocument/2006/relationships/hyperlink" Target="https://evolvingbook.com/2018/03/21/how-to-work/" TargetMode="External"/><Relationship Id="rId5" Type="http://schemas.openxmlformats.org/officeDocument/2006/relationships/hyperlink" Target="https://evolvingbook.com/2019/10/31/deta/" TargetMode="External"/><Relationship Id="rId15" Type="http://schemas.openxmlformats.org/officeDocument/2006/relationships/hyperlink" Target="https://evolvingbook.com/2018/05/24/solution/" TargetMode="External"/><Relationship Id="rId23" Type="http://schemas.openxmlformats.org/officeDocument/2006/relationships/hyperlink" Target="https://evolvingbook.com/2018/03/22/activation/" TargetMode="External"/><Relationship Id="rId10" Type="http://schemas.openxmlformats.org/officeDocument/2006/relationships/hyperlink" Target="https://evolvingbook.com/2019/04/21/check/" TargetMode="External"/><Relationship Id="rId19" Type="http://schemas.openxmlformats.org/officeDocument/2006/relationships/hyperlink" Target="https://evolvingbook.com/2018/05/20/&#19975;&#33021;&#12394;&#12300;&#25163;&#38918;%ef%bc%88&#24605;&#32771;&#22238;&#36335;%ef%bc%89&#12301;&#12392;&#12399;%ef%bc%9f/" TargetMode="External"/><Relationship Id="rId4" Type="http://schemas.openxmlformats.org/officeDocument/2006/relationships/hyperlink" Target="https://evolvingbook.com/2020/01/08/project/" TargetMode="External"/><Relationship Id="rId9" Type="http://schemas.openxmlformats.org/officeDocument/2006/relationships/hyperlink" Target="https://evolvingbook.com/2019/06/08/oldman/" TargetMode="External"/><Relationship Id="rId14" Type="http://schemas.openxmlformats.org/officeDocument/2006/relationships/hyperlink" Target="https://evolvingbook.com/2018/05/25/toc/" TargetMode="External"/><Relationship Id="rId22" Type="http://schemas.openxmlformats.org/officeDocument/2006/relationships/hyperlink" Target="https://evolvingbook.com/2018/03/23/association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06/26/puzzle/" TargetMode="External"/><Relationship Id="rId3" Type="http://schemas.openxmlformats.org/officeDocument/2006/relationships/hyperlink" Target="https://evolvingbook.com/2018/12/27/paper-puzzle1/" TargetMode="External"/><Relationship Id="rId7" Type="http://schemas.openxmlformats.org/officeDocument/2006/relationships/hyperlink" Target="https://evolvingbook.com/2018/07/02/card-puzzle/" TargetMode="External"/><Relationship Id="rId2" Type="http://schemas.openxmlformats.org/officeDocument/2006/relationships/hyperlink" Target="https://evolvingbook.com/2018/12/28/paper-puzzle2/" TargetMode="External"/><Relationship Id="rId1" Type="http://schemas.openxmlformats.org/officeDocument/2006/relationships/hyperlink" Target="https://evolvingbook.com/2019/01/10/relax-brain/" TargetMode="External"/><Relationship Id="rId6" Type="http://schemas.openxmlformats.org/officeDocument/2006/relationships/hyperlink" Target="https://evolvingbook.com/2018/10/17/slip-through/" TargetMode="External"/><Relationship Id="rId11" Type="http://schemas.openxmlformats.org/officeDocument/2006/relationships/hyperlink" Target="https://evolvingbook.com/2018/02/18/paper-ring/" TargetMode="External"/><Relationship Id="rId5" Type="http://schemas.openxmlformats.org/officeDocument/2006/relationships/hyperlink" Target="https://evolvingbook.com/2018/11/15/alphametic/" TargetMode="External"/><Relationship Id="rId10" Type="http://schemas.openxmlformats.org/officeDocument/2006/relationships/hyperlink" Target="https://evolvingbook.com/2018/04/09/impossible-object-paper/" TargetMode="External"/><Relationship Id="rId4" Type="http://schemas.openxmlformats.org/officeDocument/2006/relationships/hyperlink" Target="https://evolvingbook.com/2018/12/12/puzzle2/" TargetMode="External"/><Relationship Id="rId9" Type="http://schemas.openxmlformats.org/officeDocument/2006/relationships/hyperlink" Target="https://evolvingbook.com/2018/04/10/impossible-ring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volvingbook.com/2020/02/12/thinking/" TargetMode="External"/><Relationship Id="rId117" Type="http://schemas.openxmlformats.org/officeDocument/2006/relationships/hyperlink" Target="https://evolvingbook.com/2021/01/08/probability-2/" TargetMode="External"/><Relationship Id="rId21" Type="http://schemas.openxmlformats.org/officeDocument/2006/relationships/hyperlink" Target="https://evolvingbook.com/2020/03/01/innovation/" TargetMode="External"/><Relationship Id="rId42" Type="http://schemas.openxmlformats.org/officeDocument/2006/relationships/hyperlink" Target="https://evolvingbook.com/2019/09/26/task/" TargetMode="External"/><Relationship Id="rId47" Type="http://schemas.openxmlformats.org/officeDocument/2006/relationships/hyperlink" Target="https://evolvingbook.com/2019/06/28/piano-2/" TargetMode="External"/><Relationship Id="rId63" Type="http://schemas.openxmlformats.org/officeDocument/2006/relationships/hyperlink" Target="https://evolvingbook.com/2019/01/02/important-thing/" TargetMode="External"/><Relationship Id="rId68" Type="http://schemas.openxmlformats.org/officeDocument/2006/relationships/hyperlink" Target="https://evolvingbook.com/2018/10/23/trees/" TargetMode="External"/><Relationship Id="rId84" Type="http://schemas.openxmlformats.org/officeDocument/2006/relationships/hyperlink" Target="https://evolvingbook.com/2018/03/13/mathematicsbook/" TargetMode="External"/><Relationship Id="rId89" Type="http://schemas.openxmlformats.org/officeDocument/2006/relationships/hyperlink" Target="https://evolvingbook.com/2018/02/09/japanese/" TargetMode="External"/><Relationship Id="rId112" Type="http://schemas.openxmlformats.org/officeDocument/2006/relationships/hyperlink" Target="https://evolvingbook.com/2021/01/30/great_man/" TargetMode="External"/><Relationship Id="rId133" Type="http://schemas.openxmlformats.org/officeDocument/2006/relationships/hyperlink" Target="https://evolvingbook.com/2020/10/18/quasicrystal/" TargetMode="External"/><Relationship Id="rId138" Type="http://schemas.openxmlformats.org/officeDocument/2006/relationships/hyperlink" Target="https://evolvingbook.com/2020/09/27/science-2/" TargetMode="External"/><Relationship Id="rId154" Type="http://schemas.openxmlformats.org/officeDocument/2006/relationships/hyperlink" Target="https://evolvingbook.com/2019/09/07/liquor/" TargetMode="External"/><Relationship Id="rId159" Type="http://schemas.openxmlformats.org/officeDocument/2006/relationships/printerSettings" Target="../printerSettings/printerSettings2.bin"/><Relationship Id="rId16" Type="http://schemas.openxmlformats.org/officeDocument/2006/relationships/hyperlink" Target="https://evolvingbook.com/2020/08/08/virus-3/" TargetMode="External"/><Relationship Id="rId107" Type="http://schemas.openxmlformats.org/officeDocument/2006/relationships/hyperlink" Target="https://evolvingbook.com/2021/02/24/topdown/" TargetMode="External"/><Relationship Id="rId11" Type="http://schemas.openxmlformats.org/officeDocument/2006/relationships/hyperlink" Target="https://evolvingbook.com/2021/04/02/smartphone-2/" TargetMode="External"/><Relationship Id="rId32" Type="http://schemas.openxmlformats.org/officeDocument/2006/relationships/hyperlink" Target="https://evolvingbook.com/2019/12/22/%ef%bd%89/" TargetMode="External"/><Relationship Id="rId37" Type="http://schemas.openxmlformats.org/officeDocument/2006/relationships/hyperlink" Target="https://evolvingbook.com/2019/11/24/novel-2/" TargetMode="External"/><Relationship Id="rId53" Type="http://schemas.openxmlformats.org/officeDocument/2006/relationships/hyperlink" Target="https://evolvingbook.com/2019/05/24/science/" TargetMode="External"/><Relationship Id="rId58" Type="http://schemas.openxmlformats.org/officeDocument/2006/relationships/hyperlink" Target="https://evolvingbook.com/2019/04/15/nationalgeograpic/" TargetMode="External"/><Relationship Id="rId74" Type="http://schemas.openxmlformats.org/officeDocument/2006/relationships/hyperlink" Target="https://evolvingbook.com/2018/08/11/cuts/" TargetMode="External"/><Relationship Id="rId79" Type="http://schemas.openxmlformats.org/officeDocument/2006/relationships/hyperlink" Target="https://evolvingbook.com/2018/05/09/immortal/" TargetMode="External"/><Relationship Id="rId102" Type="http://schemas.openxmlformats.org/officeDocument/2006/relationships/hyperlink" Target="https://evolvingbook.com/2021/06/28/quiz-5/" TargetMode="External"/><Relationship Id="rId123" Type="http://schemas.openxmlformats.org/officeDocument/2006/relationships/hyperlink" Target="https://evolvingbook.com/2020/12/24/iot-2/" TargetMode="External"/><Relationship Id="rId128" Type="http://schemas.openxmlformats.org/officeDocument/2006/relationships/hyperlink" Target="https://evolvingbook.com/2020/12/09/puzzle-9/" TargetMode="External"/><Relationship Id="rId144" Type="http://schemas.openxmlformats.org/officeDocument/2006/relationships/hyperlink" Target="https://evolvingbook.com/2020/08/31/intelligence-2/" TargetMode="External"/><Relationship Id="rId149" Type="http://schemas.openxmlformats.org/officeDocument/2006/relationships/hyperlink" Target="https://evolvingbook.com/2020/07/20/milk/" TargetMode="External"/><Relationship Id="rId5" Type="http://schemas.openxmlformats.org/officeDocument/2006/relationships/hyperlink" Target="https://evolvingbook.com/2021/06/26/god-5/" TargetMode="External"/><Relationship Id="rId90" Type="http://schemas.openxmlformats.org/officeDocument/2006/relationships/hyperlink" Target="https://evolvingbook.com/2018/02/07/mathebook/" TargetMode="External"/><Relationship Id="rId95" Type="http://schemas.openxmlformats.org/officeDocument/2006/relationships/hyperlink" Target="https://evolvingbook.com/2021/08/25/bullshit/" TargetMode="External"/><Relationship Id="rId22" Type="http://schemas.openxmlformats.org/officeDocument/2006/relationships/hyperlink" Target="https://evolvingbook.com/2020/02/24/what-if/" TargetMode="External"/><Relationship Id="rId27" Type="http://schemas.openxmlformats.org/officeDocument/2006/relationships/hyperlink" Target="https://evolvingbook.com/2020/02/10/seven/" TargetMode="External"/><Relationship Id="rId43" Type="http://schemas.openxmlformats.org/officeDocument/2006/relationships/hyperlink" Target="https://evolvingbook.com/2019/09/06/origin/" TargetMode="External"/><Relationship Id="rId48" Type="http://schemas.openxmlformats.org/officeDocument/2006/relationships/hyperlink" Target="https://evolvingbook.com/2019/06/22/image-3/" TargetMode="External"/><Relationship Id="rId64" Type="http://schemas.openxmlformats.org/officeDocument/2006/relationships/hyperlink" Target="https://evolvingbook.com/2018/12/26/cows-maze/" TargetMode="External"/><Relationship Id="rId69" Type="http://schemas.openxmlformats.org/officeDocument/2006/relationships/hyperlink" Target="https://evolvingbook.com/2018/10/18/japan/" TargetMode="External"/><Relationship Id="rId113" Type="http://schemas.openxmlformats.org/officeDocument/2006/relationships/hyperlink" Target="https://evolvingbook.com/2021/01/26/picture-5/" TargetMode="External"/><Relationship Id="rId118" Type="http://schemas.openxmlformats.org/officeDocument/2006/relationships/hyperlink" Target="https://evolvingbook.com/2021/01/07/space-4/" TargetMode="External"/><Relationship Id="rId134" Type="http://schemas.openxmlformats.org/officeDocument/2006/relationships/hyperlink" Target="https://evolvingbook.com/2020/10/15/give/" TargetMode="External"/><Relationship Id="rId139" Type="http://schemas.openxmlformats.org/officeDocument/2006/relationships/hyperlink" Target="https://evolvingbook.com/2020/09/21/photo/" TargetMode="External"/><Relationship Id="rId80" Type="http://schemas.openxmlformats.org/officeDocument/2006/relationships/hyperlink" Target="https://evolvingbook.com/2018/05/08/newton/" TargetMode="External"/><Relationship Id="rId85" Type="http://schemas.openxmlformats.org/officeDocument/2006/relationships/hyperlink" Target="https://evolvingbook.com/2018/02/14/secondbrain/" TargetMode="External"/><Relationship Id="rId150" Type="http://schemas.openxmlformats.org/officeDocument/2006/relationships/hyperlink" Target="https://evolvingbook.com/2020/07/13/plant-2/" TargetMode="External"/><Relationship Id="rId155" Type="http://schemas.openxmlformats.org/officeDocument/2006/relationships/hyperlink" Target="https://evolvingbook.com/2021/09/11/book-10/" TargetMode="External"/><Relationship Id="rId12" Type="http://schemas.openxmlformats.org/officeDocument/2006/relationships/hyperlink" Target="https://evolvingbook.com/2021/02/06/book-6/" TargetMode="External"/><Relationship Id="rId17" Type="http://schemas.openxmlformats.org/officeDocument/2006/relationships/hyperlink" Target="https://evolvingbook.com/2020/05/14/experiment/" TargetMode="External"/><Relationship Id="rId33" Type="http://schemas.openxmlformats.org/officeDocument/2006/relationships/hyperlink" Target="https://evolvingbook.com/2019/12/18/candle/" TargetMode="External"/><Relationship Id="rId38" Type="http://schemas.openxmlformats.org/officeDocument/2006/relationships/hyperlink" Target="https://evolvingbook.com/2019/11/07/novel/" TargetMode="External"/><Relationship Id="rId59" Type="http://schemas.openxmlformats.org/officeDocument/2006/relationships/hyperlink" Target="https://evolvingbook.com/2019/03/19/way-life/" TargetMode="External"/><Relationship Id="rId103" Type="http://schemas.openxmlformats.org/officeDocument/2006/relationships/hyperlink" Target="https://evolvingbook.com/2021/06/27/god-6/" TargetMode="External"/><Relationship Id="rId108" Type="http://schemas.openxmlformats.org/officeDocument/2006/relationships/hyperlink" Target="https://evolvingbook.com/2021/02/12/observation/" TargetMode="External"/><Relationship Id="rId124" Type="http://schemas.openxmlformats.org/officeDocument/2006/relationships/hyperlink" Target="https://evolvingbook.com/2020/12/23/network-3/" TargetMode="External"/><Relationship Id="rId129" Type="http://schemas.openxmlformats.org/officeDocument/2006/relationships/hyperlink" Target="https://evolvingbook.com/2020/12/02/genius/" TargetMode="External"/><Relationship Id="rId20" Type="http://schemas.openxmlformats.org/officeDocument/2006/relationships/hyperlink" Target="https://evolvingbook.com/2020/04/07/curiosity/" TargetMode="External"/><Relationship Id="rId41" Type="http://schemas.openxmlformats.org/officeDocument/2006/relationships/hyperlink" Target="https://evolvingbook.com/2019/10/27/positive/" TargetMode="External"/><Relationship Id="rId54" Type="http://schemas.openxmlformats.org/officeDocument/2006/relationships/hyperlink" Target="https://evolvingbook.com/2019/05/22/study/" TargetMode="External"/><Relationship Id="rId62" Type="http://schemas.openxmlformats.org/officeDocument/2006/relationships/hyperlink" Target="https://evolvingbook.com/2019/01/27/reading/" TargetMode="External"/><Relationship Id="rId70" Type="http://schemas.openxmlformats.org/officeDocument/2006/relationships/hyperlink" Target="https://evolvingbook.com/2018/10/08/dream/" TargetMode="External"/><Relationship Id="rId75" Type="http://schemas.openxmlformats.org/officeDocument/2006/relationships/hyperlink" Target="https://evolvingbook.com/2018/08/12/estimation/" TargetMode="External"/><Relationship Id="rId83" Type="http://schemas.openxmlformats.org/officeDocument/2006/relationships/hyperlink" Target="https://evolvingbook.com/2018/03/17/recommend-book/" TargetMode="External"/><Relationship Id="rId88" Type="http://schemas.openxmlformats.org/officeDocument/2006/relationships/hyperlink" Target="https://evolvingbook.com/2018/02/11/dog/" TargetMode="External"/><Relationship Id="rId91" Type="http://schemas.openxmlformats.org/officeDocument/2006/relationships/hyperlink" Target="https://evolvingbook.com/2018/02/06/function/" TargetMode="External"/><Relationship Id="rId96" Type="http://schemas.openxmlformats.org/officeDocument/2006/relationships/hyperlink" Target="https://evolvingbook.com/2021/08/24/bullshit-3/" TargetMode="External"/><Relationship Id="rId111" Type="http://schemas.openxmlformats.org/officeDocument/2006/relationships/hyperlink" Target="https://evolvingbook.com/2021/01/31/live_coals/" TargetMode="External"/><Relationship Id="rId132" Type="http://schemas.openxmlformats.org/officeDocument/2006/relationships/hyperlink" Target="https://evolvingbook.com/2020/11/12/smartphone/" TargetMode="External"/><Relationship Id="rId140" Type="http://schemas.openxmlformats.org/officeDocument/2006/relationships/hyperlink" Target="https://evolvingbook.com/2020/09/15/mathematica/" TargetMode="External"/><Relationship Id="rId145" Type="http://schemas.openxmlformats.org/officeDocument/2006/relationships/hyperlink" Target="https://evolvingbook.com/2020/08/08/virus-3/" TargetMode="External"/><Relationship Id="rId153" Type="http://schemas.openxmlformats.org/officeDocument/2006/relationships/hyperlink" Target="https://www.youtube.com/watch?v=BLKNaMD19uc" TargetMode="External"/><Relationship Id="rId1" Type="http://schemas.openxmlformats.org/officeDocument/2006/relationships/hyperlink" Target="https://evolvingbook.com/2021/08/28/murphy/" TargetMode="External"/><Relationship Id="rId6" Type="http://schemas.openxmlformats.org/officeDocument/2006/relationships/hyperlink" Target="https://evolvingbook.com/2021/06/23/mathematics-4/" TargetMode="External"/><Relationship Id="rId15" Type="http://schemas.openxmlformats.org/officeDocument/2006/relationships/hyperlink" Target="https://evolvingbook.com/2020/11/08/cats-cradle/" TargetMode="External"/><Relationship Id="rId23" Type="http://schemas.openxmlformats.org/officeDocument/2006/relationships/hyperlink" Target="https://evolvingbook.com/?p=7258&amp;preview=true" TargetMode="External"/><Relationship Id="rId28" Type="http://schemas.openxmlformats.org/officeDocument/2006/relationships/hyperlink" Target="https://evolvingbook.com/2020/02/02/money/" TargetMode="External"/><Relationship Id="rId36" Type="http://schemas.openxmlformats.org/officeDocument/2006/relationships/hyperlink" Target="https://evolvingbook.com/2019/11/25/little_prince/" TargetMode="External"/><Relationship Id="rId49" Type="http://schemas.openxmlformats.org/officeDocument/2006/relationships/hyperlink" Target="https://evolvingbook.com/2019/06/18/metaphor/" TargetMode="External"/><Relationship Id="rId57" Type="http://schemas.openxmlformats.org/officeDocument/2006/relationships/hyperlink" Target="https://evolvingbook.com/2019/04/23/animation-2/" TargetMode="External"/><Relationship Id="rId106" Type="http://schemas.openxmlformats.org/officeDocument/2006/relationships/hyperlink" Target="https://evolvingbook.com/2021/02/25/statistics-6/" TargetMode="External"/><Relationship Id="rId114" Type="http://schemas.openxmlformats.org/officeDocument/2006/relationships/hyperlink" Target="https://evolvingbook.com/2021/01/19/bone-2/" TargetMode="External"/><Relationship Id="rId119" Type="http://schemas.openxmlformats.org/officeDocument/2006/relationships/hyperlink" Target="https://evolvingbook.com/2021/01/06/scale/" TargetMode="External"/><Relationship Id="rId127" Type="http://schemas.openxmlformats.org/officeDocument/2006/relationships/hyperlink" Target="https://evolvingbook.com/2020/12/11/puzzle-10/" TargetMode="External"/><Relationship Id="rId10" Type="http://schemas.openxmlformats.org/officeDocument/2006/relationships/hyperlink" Target="https://evolvingbook.com/2021/04/03/psychology/" TargetMode="External"/><Relationship Id="rId31" Type="http://schemas.openxmlformats.org/officeDocument/2006/relationships/hyperlink" Target="https://evolvingbook.com/2019/12/24/saint/" TargetMode="External"/><Relationship Id="rId44" Type="http://schemas.openxmlformats.org/officeDocument/2006/relationships/hyperlink" Target="https://evolvingbook.com/2019/09/01/god-3/" TargetMode="External"/><Relationship Id="rId52" Type="http://schemas.openxmlformats.org/officeDocument/2006/relationships/hyperlink" Target="https://evolvingbook.com/2019/05/31/fire-bird/" TargetMode="External"/><Relationship Id="rId60" Type="http://schemas.openxmlformats.org/officeDocument/2006/relationships/hyperlink" Target="https://evolvingbook.com/2019/02/27/imagination-3/" TargetMode="External"/><Relationship Id="rId65" Type="http://schemas.openxmlformats.org/officeDocument/2006/relationships/hyperlink" Target="https://evolvingbook.com/2018/12/01/boom/" TargetMode="External"/><Relationship Id="rId73" Type="http://schemas.openxmlformats.org/officeDocument/2006/relationships/hyperlink" Target="https://evolvingbook.com/2018/08/10/complex-number/" TargetMode="External"/><Relationship Id="rId78" Type="http://schemas.openxmlformats.org/officeDocument/2006/relationships/hyperlink" Target="https://evolvingbook.com/2018/07/03/imagination-2/" TargetMode="External"/><Relationship Id="rId81" Type="http://schemas.openxmlformats.org/officeDocument/2006/relationships/hyperlink" Target="https://evolvingbook.com/2018/05/07/lagos/" TargetMode="External"/><Relationship Id="rId86" Type="http://schemas.openxmlformats.org/officeDocument/2006/relationships/hyperlink" Target="https://evolvingbook.com/2018/02/13/demon/" TargetMode="External"/><Relationship Id="rId94" Type="http://schemas.openxmlformats.org/officeDocument/2006/relationships/hyperlink" Target="https://evolvingbook.com/2021/08/31/evolving-3/" TargetMode="External"/><Relationship Id="rId99" Type="http://schemas.openxmlformats.org/officeDocument/2006/relationships/hyperlink" Target="https://evolvingbook.com/2021/07/28/sapiens/" TargetMode="External"/><Relationship Id="rId101" Type="http://schemas.openxmlformats.org/officeDocument/2006/relationships/hyperlink" Target="https://evolvingbook.com/2021/06/29/quiz-6/" TargetMode="External"/><Relationship Id="rId122" Type="http://schemas.openxmlformats.org/officeDocument/2006/relationships/hyperlink" Target="https://evolvingbook.com/2020/12/25/iot-3/" TargetMode="External"/><Relationship Id="rId130" Type="http://schemas.openxmlformats.org/officeDocument/2006/relationships/hyperlink" Target="https://evolvingbook.com/2020/12/01/preface/" TargetMode="External"/><Relationship Id="rId135" Type="http://schemas.openxmlformats.org/officeDocument/2006/relationships/hyperlink" Target="https://evolvingbook.com/2020/10/11/mitochondria/" TargetMode="External"/><Relationship Id="rId143" Type="http://schemas.openxmlformats.org/officeDocument/2006/relationships/hyperlink" Target="https://evolvingbook.com/2020/09/10/sn/" TargetMode="External"/><Relationship Id="rId148" Type="http://schemas.openxmlformats.org/officeDocument/2006/relationships/hyperlink" Target="https://evolvingbook.com/2020/07/27/quantum-3/" TargetMode="External"/><Relationship Id="rId151" Type="http://schemas.openxmlformats.org/officeDocument/2006/relationships/hyperlink" Target="https://evolvingbook.com/2020/07/14/english-3/" TargetMode="External"/><Relationship Id="rId156" Type="http://schemas.openxmlformats.org/officeDocument/2006/relationships/hyperlink" Target="https://evolvingbook.com/2021/09/09/svc-2/" TargetMode="External"/><Relationship Id="rId4" Type="http://schemas.openxmlformats.org/officeDocument/2006/relationships/hyperlink" Target="https://evolvingbook.com/2021/07/30/book-8/" TargetMode="External"/><Relationship Id="rId9" Type="http://schemas.openxmlformats.org/officeDocument/2006/relationships/hyperlink" Target="https://evolvingbook.com/2021/04/12/science-3/" TargetMode="External"/><Relationship Id="rId13" Type="http://schemas.openxmlformats.org/officeDocument/2006/relationships/hyperlink" Target="https://evolvingbook.com/2021/01/31/live_coals/" TargetMode="External"/><Relationship Id="rId18" Type="http://schemas.openxmlformats.org/officeDocument/2006/relationships/hyperlink" Target="https://evolvingbook.com/2020/05/12/daiary/" TargetMode="External"/><Relationship Id="rId39" Type="http://schemas.openxmlformats.org/officeDocument/2006/relationships/hyperlink" Target="https://evolvingbook.com/2019/11/05/theme-park/" TargetMode="External"/><Relationship Id="rId109" Type="http://schemas.openxmlformats.org/officeDocument/2006/relationships/hyperlink" Target="https://evolvingbook.com/2021/02/07/god-4/" TargetMode="External"/><Relationship Id="rId34" Type="http://schemas.openxmlformats.org/officeDocument/2006/relationships/hyperlink" Target="https://evolvingbook.com/2019/12/14/book-3/" TargetMode="External"/><Relationship Id="rId50" Type="http://schemas.openxmlformats.org/officeDocument/2006/relationships/hyperlink" Target="https://evolvingbook.com/2019/06/02/challenge-2/" TargetMode="External"/><Relationship Id="rId55" Type="http://schemas.openxmlformats.org/officeDocument/2006/relationships/hyperlink" Target="https://evolvingbook.com/2019/05/22/dpc/" TargetMode="External"/><Relationship Id="rId76" Type="http://schemas.openxmlformats.org/officeDocument/2006/relationships/hyperlink" Target="https://evolvingbook.com/2018/08/04/god-mountain/" TargetMode="External"/><Relationship Id="rId97" Type="http://schemas.openxmlformats.org/officeDocument/2006/relationships/hyperlink" Target="https://evolvingbook.com/2021/08/23/bullshit-2/" TargetMode="External"/><Relationship Id="rId104" Type="http://schemas.openxmlformats.org/officeDocument/2006/relationships/hyperlink" Target="https://evolvingbook.com/2021/02/28/face/" TargetMode="External"/><Relationship Id="rId120" Type="http://schemas.openxmlformats.org/officeDocument/2006/relationships/hyperlink" Target="https://evolvingbook.com/2020/12/29/john/" TargetMode="External"/><Relationship Id="rId125" Type="http://schemas.openxmlformats.org/officeDocument/2006/relationships/hyperlink" Target="https://evolvingbook.com/2020/12/22/iot/" TargetMode="External"/><Relationship Id="rId141" Type="http://schemas.openxmlformats.org/officeDocument/2006/relationships/hyperlink" Target="https://evolvingbook.com/2020/09/14/experiment-2/" TargetMode="External"/><Relationship Id="rId146" Type="http://schemas.openxmlformats.org/officeDocument/2006/relationships/hyperlink" Target="https://evolvingbook.com/?p=8802&amp;preview=true" TargetMode="External"/><Relationship Id="rId7" Type="http://schemas.openxmlformats.org/officeDocument/2006/relationships/hyperlink" Target="https://evolvingbook.com/2021/05/18/genuine/" TargetMode="External"/><Relationship Id="rId71" Type="http://schemas.openxmlformats.org/officeDocument/2006/relationships/hyperlink" Target="https://evolvingbook.com/2018/08/25/future/" TargetMode="External"/><Relationship Id="rId92" Type="http://schemas.openxmlformats.org/officeDocument/2006/relationships/hyperlink" Target="https://evolvingbook.com/2021/09/06/final_lecture/" TargetMode="External"/><Relationship Id="rId2" Type="http://schemas.openxmlformats.org/officeDocument/2006/relationships/hyperlink" Target="https://evolvingbook.com/2021/08/06/book-9/" TargetMode="External"/><Relationship Id="rId29" Type="http://schemas.openxmlformats.org/officeDocument/2006/relationships/hyperlink" Target="https://evolvingbook.com/2020/01/27/mythology/" TargetMode="External"/><Relationship Id="rId24" Type="http://schemas.openxmlformats.org/officeDocument/2006/relationships/hyperlink" Target="https://evolvingbook.com/2020/02/18/camp/" TargetMode="External"/><Relationship Id="rId40" Type="http://schemas.openxmlformats.org/officeDocument/2006/relationships/hyperlink" Target="https://evolvingbook.com/2019/10/30/momoko/" TargetMode="External"/><Relationship Id="rId45" Type="http://schemas.openxmlformats.org/officeDocument/2006/relationships/hyperlink" Target="https://evolvingbook.com/2019/07/21/book-2/" TargetMode="External"/><Relationship Id="rId66" Type="http://schemas.openxmlformats.org/officeDocument/2006/relationships/hyperlink" Target="https://evolvingbook.com/2018/11/19/dream-book/" TargetMode="External"/><Relationship Id="rId87" Type="http://schemas.openxmlformats.org/officeDocument/2006/relationships/hyperlink" Target="https://evolvingbook.com/2018/02/12/imagination/" TargetMode="External"/><Relationship Id="rId110" Type="http://schemas.openxmlformats.org/officeDocument/2006/relationships/hyperlink" Target="https://evolvingbook.com/2021/02/04/calibration-2/" TargetMode="External"/><Relationship Id="rId115" Type="http://schemas.openxmlformats.org/officeDocument/2006/relationships/hyperlink" Target="https://evolvingbook.com/2021/01/17/insect-3/" TargetMode="External"/><Relationship Id="rId131" Type="http://schemas.openxmlformats.org/officeDocument/2006/relationships/hyperlink" Target="https://evolvingbook.com/2020/11/14/gut/" TargetMode="External"/><Relationship Id="rId136" Type="http://schemas.openxmlformats.org/officeDocument/2006/relationships/hyperlink" Target="https://evolvingbook.com/2020/10/12/age/" TargetMode="External"/><Relationship Id="rId157" Type="http://schemas.openxmlformats.org/officeDocument/2006/relationships/hyperlink" Target="https://evolvingbook.com/2021/09/26/psychology-3/" TargetMode="External"/><Relationship Id="rId61" Type="http://schemas.openxmlformats.org/officeDocument/2006/relationships/hyperlink" Target="https://evolvingbook.com/2019/02/24/crescent/" TargetMode="External"/><Relationship Id="rId82" Type="http://schemas.openxmlformats.org/officeDocument/2006/relationships/hyperlink" Target="https://evolvingbook.com/2018/04/22/art/" TargetMode="External"/><Relationship Id="rId152" Type="http://schemas.openxmlformats.org/officeDocument/2006/relationships/hyperlink" Target="https://evolvingbook.com/2020/07/11/plant/" TargetMode="External"/><Relationship Id="rId19" Type="http://schemas.openxmlformats.org/officeDocument/2006/relationships/hyperlink" Target="https://evolvingbook.com/2020/04/14/history-2/" TargetMode="External"/><Relationship Id="rId14" Type="http://schemas.openxmlformats.org/officeDocument/2006/relationships/hyperlink" Target="https://evolvingbook.com/2021/01/30/great_man/" TargetMode="External"/><Relationship Id="rId30" Type="http://schemas.openxmlformats.org/officeDocument/2006/relationships/hyperlink" Target="https://evolvingbook.com/2020/01/25/emergency/" TargetMode="External"/><Relationship Id="rId35" Type="http://schemas.openxmlformats.org/officeDocument/2006/relationships/hyperlink" Target="https://evolvingbook.com/2019/12/03/neclause/" TargetMode="External"/><Relationship Id="rId56" Type="http://schemas.openxmlformats.org/officeDocument/2006/relationships/hyperlink" Target="https://evolvingbook.com/2019/05/15/difficult-book/" TargetMode="External"/><Relationship Id="rId77" Type="http://schemas.openxmlformats.org/officeDocument/2006/relationships/hyperlink" Target="https://evolvingbook.com/2018/07/27/number-2/" TargetMode="External"/><Relationship Id="rId100" Type="http://schemas.openxmlformats.org/officeDocument/2006/relationships/hyperlink" Target="https://evolvingbook.com/2021/07/20/takumi/" TargetMode="External"/><Relationship Id="rId105" Type="http://schemas.openxmlformats.org/officeDocument/2006/relationships/hyperlink" Target="https://evolvingbook.com/2021/02/27/view/" TargetMode="External"/><Relationship Id="rId126" Type="http://schemas.openxmlformats.org/officeDocument/2006/relationships/hyperlink" Target="https://evolvingbook.com/2020/12/21/more/" TargetMode="External"/><Relationship Id="rId147" Type="http://schemas.openxmlformats.org/officeDocument/2006/relationships/hyperlink" Target="https://evolvingbook.com/?p=8794&amp;preview=true" TargetMode="External"/><Relationship Id="rId8" Type="http://schemas.openxmlformats.org/officeDocument/2006/relationships/hyperlink" Target="https://evolvingbook.com/2021/04/26/book-7/" TargetMode="External"/><Relationship Id="rId51" Type="http://schemas.openxmlformats.org/officeDocument/2006/relationships/hyperlink" Target="https://evolvingbook.com/2019/06/01/image-2/" TargetMode="External"/><Relationship Id="rId72" Type="http://schemas.openxmlformats.org/officeDocument/2006/relationships/hyperlink" Target="https://evolvingbook.com/2018/08/08/intuition/" TargetMode="External"/><Relationship Id="rId93" Type="http://schemas.openxmlformats.org/officeDocument/2006/relationships/hyperlink" Target="https://evolvingbook.com/2021/09/04/game-4/" TargetMode="External"/><Relationship Id="rId98" Type="http://schemas.openxmlformats.org/officeDocument/2006/relationships/hyperlink" Target="https://evolvingbook.com/2021/08/07/autonomic_nerves/" TargetMode="External"/><Relationship Id="rId121" Type="http://schemas.openxmlformats.org/officeDocument/2006/relationships/hyperlink" Target="https://evolvingbook.com/2020/12/27/color-5/" TargetMode="External"/><Relationship Id="rId142" Type="http://schemas.openxmlformats.org/officeDocument/2006/relationships/hyperlink" Target="https://evolvingbook.com/2020/09/13/earthworm/" TargetMode="External"/><Relationship Id="rId3" Type="http://schemas.openxmlformats.org/officeDocument/2006/relationships/hyperlink" Target="https://evolvingbook.com/2021/08/05/science-4/" TargetMode="External"/><Relationship Id="rId25" Type="http://schemas.openxmlformats.org/officeDocument/2006/relationships/hyperlink" Target="https://evolvingbook.com/2020/02/13/card/" TargetMode="External"/><Relationship Id="rId46" Type="http://schemas.openxmlformats.org/officeDocument/2006/relationships/hyperlink" Target="https://evolvingbook.com/2019/07/02/book/" TargetMode="External"/><Relationship Id="rId67" Type="http://schemas.openxmlformats.org/officeDocument/2006/relationships/hyperlink" Target="https://evolvingbook.com/2018/11/10/pooh/" TargetMode="External"/><Relationship Id="rId116" Type="http://schemas.openxmlformats.org/officeDocument/2006/relationships/hyperlink" Target="https://evolvingbook.com/2021/01/10/sleeping/" TargetMode="External"/><Relationship Id="rId137" Type="http://schemas.openxmlformats.org/officeDocument/2006/relationships/hyperlink" Target="https://evolvingbook.com/2020/09/30/muon/" TargetMode="External"/><Relationship Id="rId158" Type="http://schemas.openxmlformats.org/officeDocument/2006/relationships/hyperlink" Target="https://evolvingbook.com/2021/09/24/pi-2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06/16/frequency/" TargetMode="External"/><Relationship Id="rId13" Type="http://schemas.openxmlformats.org/officeDocument/2006/relationships/hyperlink" Target="https://evolvingbook.com/2018/02/27/brain-english/" TargetMode="External"/><Relationship Id="rId18" Type="http://schemas.openxmlformats.org/officeDocument/2006/relationships/hyperlink" Target="https://evolvingbook.com/2020/06/14/quality-engineeringqe-11/" TargetMode="External"/><Relationship Id="rId26" Type="http://schemas.openxmlformats.org/officeDocument/2006/relationships/hyperlink" Target="https://evolvingbook.com/2020/04/19/quality-engineering-3/" TargetMode="External"/><Relationship Id="rId3" Type="http://schemas.openxmlformats.org/officeDocument/2006/relationships/hyperlink" Target="https://evolvingbook.com/2020/02/09/english/" TargetMode="External"/><Relationship Id="rId21" Type="http://schemas.openxmlformats.org/officeDocument/2006/relationships/hyperlink" Target="https://evolvingbook.com/2020/05/24/quality-engineeringqe-8/" TargetMode="External"/><Relationship Id="rId7" Type="http://schemas.openxmlformats.org/officeDocument/2006/relationships/hyperlink" Target="https://evolvingbook.com/2019/05/08/tagaki/" TargetMode="External"/><Relationship Id="rId12" Type="http://schemas.openxmlformats.org/officeDocument/2006/relationships/hyperlink" Target="https://evolvingbook.com/2018/02/28/native/" TargetMode="External"/><Relationship Id="rId17" Type="http://schemas.openxmlformats.org/officeDocument/2006/relationships/hyperlink" Target="https://evolvingbook.com/2020/06/21/quality-engineeringqe-12/" TargetMode="External"/><Relationship Id="rId25" Type="http://schemas.openxmlformats.org/officeDocument/2006/relationships/hyperlink" Target="https://evolvingbook.com/2020/04/26/quality-engineering-4/" TargetMode="External"/><Relationship Id="rId2" Type="http://schemas.openxmlformats.org/officeDocument/2006/relationships/hyperlink" Target="https://evolvingbook.com/2020/02/19/speaking/" TargetMode="External"/><Relationship Id="rId16" Type="http://schemas.openxmlformats.org/officeDocument/2006/relationships/hyperlink" Target="https://evolvingbook.com/2020/06/28/quality-engineeringqe-13/" TargetMode="External"/><Relationship Id="rId20" Type="http://schemas.openxmlformats.org/officeDocument/2006/relationships/hyperlink" Target="https://evolvingbook.com/2020/05/31/quality-engineeringqe-9/" TargetMode="External"/><Relationship Id="rId29" Type="http://schemas.openxmlformats.org/officeDocument/2006/relationships/hyperlink" Target="https://evolvingbook.com/2020/03/22/dispersion/" TargetMode="External"/><Relationship Id="rId1" Type="http://schemas.openxmlformats.org/officeDocument/2006/relationships/hyperlink" Target="https://evolvingbook.com/2020/04/04/english-2/" TargetMode="External"/><Relationship Id="rId6" Type="http://schemas.openxmlformats.org/officeDocument/2006/relationships/hyperlink" Target="https://evolvingbook.com/2019/05/23/tagaki-2/" TargetMode="External"/><Relationship Id="rId11" Type="http://schemas.openxmlformats.org/officeDocument/2006/relationships/hyperlink" Target="https://evolvingbook.com/2018/03/01/study-english/" TargetMode="External"/><Relationship Id="rId24" Type="http://schemas.openxmlformats.org/officeDocument/2006/relationships/hyperlink" Target="https://evolvingbook.com/2020/05/04/quality-engineeringqe-5/" TargetMode="External"/><Relationship Id="rId5" Type="http://schemas.openxmlformats.org/officeDocument/2006/relationships/hyperlink" Target="https://evolvingbook.com/2020/02/04/politics/" TargetMode="External"/><Relationship Id="rId15" Type="http://schemas.openxmlformats.org/officeDocument/2006/relationships/hyperlink" Target="https://evolvingbook.com/?p=8564&amp;preview=true" TargetMode="External"/><Relationship Id="rId23" Type="http://schemas.openxmlformats.org/officeDocument/2006/relationships/hyperlink" Target="https://evolvingbook.com/2020/05/10/quality-engineeringqe-6/" TargetMode="External"/><Relationship Id="rId28" Type="http://schemas.openxmlformats.org/officeDocument/2006/relationships/hyperlink" Target="https://evolvingbook.com/2020/04/05/qe-commentary/" TargetMode="External"/><Relationship Id="rId10" Type="http://schemas.openxmlformats.org/officeDocument/2006/relationships/hyperlink" Target="https://evolvingbook.com/2018/06/06/hump-day/" TargetMode="External"/><Relationship Id="rId19" Type="http://schemas.openxmlformats.org/officeDocument/2006/relationships/hyperlink" Target="https://evolvingbook.com/2020/06/07/quality-engineeringqe-10/" TargetMode="External"/><Relationship Id="rId4" Type="http://schemas.openxmlformats.org/officeDocument/2006/relationships/hyperlink" Target="https://evolvingbook.com/2020/02/05/integrity/" TargetMode="External"/><Relationship Id="rId9" Type="http://schemas.openxmlformats.org/officeDocument/2006/relationships/hyperlink" Target="https://evolvingbook.com/2018/06/08/guide/" TargetMode="External"/><Relationship Id="rId14" Type="http://schemas.openxmlformats.org/officeDocument/2006/relationships/hyperlink" Target="https://evolvingbook.com/2020/07/12/quality-engineeringqe-15/" TargetMode="External"/><Relationship Id="rId22" Type="http://schemas.openxmlformats.org/officeDocument/2006/relationships/hyperlink" Target="https://evolvingbook.com/2020/05/18/quality-engineering-7/" TargetMode="External"/><Relationship Id="rId27" Type="http://schemas.openxmlformats.org/officeDocument/2006/relationships/hyperlink" Target="https://evolvingbook.com/2020/04/12/quality-engineering-2_2/" TargetMode="External"/><Relationship Id="rId30" Type="http://schemas.openxmlformats.org/officeDocument/2006/relationships/hyperlink" Target="https://evolvingbook.com/2020/03/29/topology-2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21/09/13/robot-5/" TargetMode="External"/><Relationship Id="rId13" Type="http://schemas.openxmlformats.org/officeDocument/2006/relationships/hyperlink" Target="https://www.youtube.com/watch?v=5UcSV32dAWg" TargetMode="External"/><Relationship Id="rId18" Type="http://schemas.openxmlformats.org/officeDocument/2006/relationships/hyperlink" Target="https://evolvingbook.com/2021/04/04/hippocampus/" TargetMode="External"/><Relationship Id="rId26" Type="http://schemas.openxmlformats.org/officeDocument/2006/relationships/hyperlink" Target="https://evolvingbook.com/2020/09/27/science-2/" TargetMode="External"/><Relationship Id="rId3" Type="http://schemas.openxmlformats.org/officeDocument/2006/relationships/hyperlink" Target="https://evolvingbook.com/2018/12/05/sense/" TargetMode="External"/><Relationship Id="rId21" Type="http://schemas.openxmlformats.org/officeDocument/2006/relationships/hyperlink" Target="https://www.youtube.com/watch?v=K926HAKRFvw" TargetMode="External"/><Relationship Id="rId34" Type="http://schemas.openxmlformats.org/officeDocument/2006/relationships/hyperlink" Target="https://www.youtube.com/watch?v=N6wjC0sxD2o" TargetMode="External"/><Relationship Id="rId7" Type="http://schemas.openxmlformats.org/officeDocument/2006/relationships/hyperlink" Target="https://www.youtube.com/watch?v=K926HAKRFvw" TargetMode="External"/><Relationship Id="rId12" Type="http://schemas.openxmlformats.org/officeDocument/2006/relationships/hyperlink" Target="https://evolvingbook.com/2021/06/09/lie/" TargetMode="External"/><Relationship Id="rId17" Type="http://schemas.openxmlformats.org/officeDocument/2006/relationships/hyperlink" Target="https://www.youtube.com/watch?v=a9p3Z7L0f0U" TargetMode="External"/><Relationship Id="rId25" Type="http://schemas.openxmlformats.org/officeDocument/2006/relationships/hyperlink" Target="https://www.youtube.com/watch?v=yuT-rCgOuw8" TargetMode="External"/><Relationship Id="rId33" Type="http://schemas.openxmlformats.org/officeDocument/2006/relationships/hyperlink" Target="https://www.youtube.com/watch?v=YrtANPtnhyg" TargetMode="External"/><Relationship Id="rId2" Type="http://schemas.openxmlformats.org/officeDocument/2006/relationships/hyperlink" Target="https://evolvingbook.com/2021/04/19/illusion-2/" TargetMode="External"/><Relationship Id="rId16" Type="http://schemas.openxmlformats.org/officeDocument/2006/relationships/hyperlink" Target="https://evolvingbook.com/2021/04/24/mind/" TargetMode="External"/><Relationship Id="rId20" Type="http://schemas.openxmlformats.org/officeDocument/2006/relationships/hyperlink" Target="https://evolvingbook.com/2021/03/22/microorganisms/" TargetMode="External"/><Relationship Id="rId29" Type="http://schemas.openxmlformats.org/officeDocument/2006/relationships/hyperlink" Target="https://www.youtube.com/watch?v=owqP869PD0Y" TargetMode="External"/><Relationship Id="rId1" Type="http://schemas.openxmlformats.org/officeDocument/2006/relationships/hyperlink" Target="https://www.youtube.com/watch?v=I64CQp6z0Pk&amp;t=32s" TargetMode="External"/><Relationship Id="rId6" Type="http://schemas.openxmlformats.org/officeDocument/2006/relationships/hyperlink" Target="https://evolvingbook.com/2021/09/15/robot-7/" TargetMode="External"/><Relationship Id="rId11" Type="http://schemas.openxmlformats.org/officeDocument/2006/relationships/hyperlink" Target="https://digitalcast.jp/v/17920/" TargetMode="External"/><Relationship Id="rId24" Type="http://schemas.openxmlformats.org/officeDocument/2006/relationships/hyperlink" Target="https://evolvingbook.com/2020/11/14/gut/" TargetMode="External"/><Relationship Id="rId32" Type="http://schemas.openxmlformats.org/officeDocument/2006/relationships/hyperlink" Target="https://www.youtube.com/watch?v=4c1lqFXHvqI" TargetMode="External"/><Relationship Id="rId5" Type="http://schemas.openxmlformats.org/officeDocument/2006/relationships/hyperlink" Target="https://www.youtube.com/watch?v=AI7M-JTC6_w&amp;t=312s" TargetMode="External"/><Relationship Id="rId15" Type="http://schemas.openxmlformats.org/officeDocument/2006/relationships/hyperlink" Target="https://www.youtube.com/watch?v=4jfcE8u9KOM" TargetMode="External"/><Relationship Id="rId23" Type="http://schemas.openxmlformats.org/officeDocument/2006/relationships/hyperlink" Target="https://www.youtube.com/watch?v=OaLQObBxLfA" TargetMode="External"/><Relationship Id="rId28" Type="http://schemas.openxmlformats.org/officeDocument/2006/relationships/hyperlink" Target="https://evolvingbook.com/2020/09/23/fountain/" TargetMode="External"/><Relationship Id="rId10" Type="http://schemas.openxmlformats.org/officeDocument/2006/relationships/hyperlink" Target="https://evolvingbook.com/2021/05/19/decision/" TargetMode="External"/><Relationship Id="rId19" Type="http://schemas.openxmlformats.org/officeDocument/2006/relationships/hyperlink" Target="https://www.youtube.com/watch?v=TVfmUfr8VPA" TargetMode="External"/><Relationship Id="rId31" Type="http://schemas.openxmlformats.org/officeDocument/2006/relationships/hyperlink" Target="https://evolvingbook.com/2019/10/27/positive/" TargetMode="External"/><Relationship Id="rId4" Type="http://schemas.openxmlformats.org/officeDocument/2006/relationships/hyperlink" Target="https://www.youtube.com/watch?v=NyME0Idsq9w" TargetMode="External"/><Relationship Id="rId9" Type="http://schemas.openxmlformats.org/officeDocument/2006/relationships/hyperlink" Target="https://www.ted.com/talks/dan_ariely_are_we_in_control_of_our_own_decisions/transcript?language=ja" TargetMode="External"/><Relationship Id="rId14" Type="http://schemas.openxmlformats.org/officeDocument/2006/relationships/hyperlink" Target="https://www.youtube.com/watch?v=w50ElZTtzXE" TargetMode="External"/><Relationship Id="rId22" Type="http://schemas.openxmlformats.org/officeDocument/2006/relationships/hyperlink" Target="https://evolvingbook.com/2021/02/13/insect-4/" TargetMode="External"/><Relationship Id="rId27" Type="http://schemas.openxmlformats.org/officeDocument/2006/relationships/hyperlink" Target="https://www.youtube.com/watch?v=wmFi1xhz9OQ" TargetMode="External"/><Relationship Id="rId30" Type="http://schemas.openxmlformats.org/officeDocument/2006/relationships/hyperlink" Target="https://evolvingbook.com/2020/03/23/intrinsic_motivation/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5oUkcqDCyVU" TargetMode="External"/><Relationship Id="rId13" Type="http://schemas.openxmlformats.org/officeDocument/2006/relationships/hyperlink" Target="https://www.youtube.com/watch?v=BFIIJgD_Ym8" TargetMode="External"/><Relationship Id="rId18" Type="http://schemas.openxmlformats.org/officeDocument/2006/relationships/hyperlink" Target="https://www.youtube.com/watch?v=38-3zkynl4o" TargetMode="External"/><Relationship Id="rId3" Type="http://schemas.openxmlformats.org/officeDocument/2006/relationships/hyperlink" Target="https://www.youtube.com/watch?v=FcQs4nmvxVE&amp;list=PLQgQZca9zNtcArHhlRyTVbcsC4afxWTqz&amp;index=9" TargetMode="External"/><Relationship Id="rId7" Type="http://schemas.openxmlformats.org/officeDocument/2006/relationships/hyperlink" Target="https://www.youtube.com/watch?v=BAmuvFglu0g" TargetMode="External"/><Relationship Id="rId12" Type="http://schemas.openxmlformats.org/officeDocument/2006/relationships/hyperlink" Target="https://www.youtube.com/watch?v=frkiykhstMY" TargetMode="External"/><Relationship Id="rId17" Type="http://schemas.openxmlformats.org/officeDocument/2006/relationships/hyperlink" Target="https://www.youtube.com/watch?v=TBSJ95pOiLw" TargetMode="External"/><Relationship Id="rId2" Type="http://schemas.openxmlformats.org/officeDocument/2006/relationships/hyperlink" Target="https://www.youtube.com/watch?v=MUkh5BPbPX4&amp;list=PLQgQZca9zNtcArHhlRyTVbcsC4afxWTqz&amp;index=6" TargetMode="External"/><Relationship Id="rId16" Type="http://schemas.openxmlformats.org/officeDocument/2006/relationships/hyperlink" Target="https://www.youtube.com/watch?v=RQ_WDhfwSO0" TargetMode="External"/><Relationship Id="rId20" Type="http://schemas.openxmlformats.org/officeDocument/2006/relationships/hyperlink" Target="https://evolvingbook.com/2021/10/16/piano-3/" TargetMode="External"/><Relationship Id="rId1" Type="http://schemas.openxmlformats.org/officeDocument/2006/relationships/hyperlink" Target="https://www.youtube.com/watch?v=OSdFHH9jghY" TargetMode="External"/><Relationship Id="rId6" Type="http://schemas.openxmlformats.org/officeDocument/2006/relationships/hyperlink" Target="https://www.youtube.com/watch?v=icFRHJ9VZaw&amp;list=PLQgQZca9zNtcArHhlRyTVbcsC4afxWTqz&amp;index=8" TargetMode="External"/><Relationship Id="rId11" Type="http://schemas.openxmlformats.org/officeDocument/2006/relationships/hyperlink" Target="https://www.youtube.com/watch?v=QSf-6j6OQV8" TargetMode="External"/><Relationship Id="rId5" Type="http://schemas.openxmlformats.org/officeDocument/2006/relationships/hyperlink" Target="https://www.youtube.com/watch?v=xKPeWKNyvDs" TargetMode="External"/><Relationship Id="rId15" Type="http://schemas.openxmlformats.org/officeDocument/2006/relationships/hyperlink" Target="https://www.youtube.com/watch?v=BhHPPlxXbWE&amp;t=619s" TargetMode="External"/><Relationship Id="rId10" Type="http://schemas.openxmlformats.org/officeDocument/2006/relationships/hyperlink" Target="https://www.youtube.com/watch?v=PGJuoodm_BM" TargetMode="External"/><Relationship Id="rId19" Type="http://schemas.openxmlformats.org/officeDocument/2006/relationships/hyperlink" Target="https://www.youtube.com/watch?v=VQof5hq47DU" TargetMode="External"/><Relationship Id="rId4" Type="http://schemas.openxmlformats.org/officeDocument/2006/relationships/hyperlink" Target="https://www.youtube.com/watch?v=HQjBJTIvH_M" TargetMode="External"/><Relationship Id="rId9" Type="http://schemas.openxmlformats.org/officeDocument/2006/relationships/hyperlink" Target="https://www.youtube.com/watch?v=7cb1QmTkOAI" TargetMode="External"/><Relationship Id="rId14" Type="http://schemas.openxmlformats.org/officeDocument/2006/relationships/hyperlink" Target="https://www.youtube.com/watch?v=u38Ucz3l_v8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g9Y21XuyMbM&amp;t=17s" TargetMode="External"/><Relationship Id="rId18" Type="http://schemas.openxmlformats.org/officeDocument/2006/relationships/hyperlink" Target="https://www.youtube.com/watch?v=y_vvvoQyu3M" TargetMode="External"/><Relationship Id="rId26" Type="http://schemas.openxmlformats.org/officeDocument/2006/relationships/hyperlink" Target="https://www.youtube.com/watch?v=gPYjo-W2ctU" TargetMode="External"/><Relationship Id="rId39" Type="http://schemas.openxmlformats.org/officeDocument/2006/relationships/hyperlink" Target="https://www.youtube.com/watch?v=N59EcyafzFI" TargetMode="External"/><Relationship Id="rId21" Type="http://schemas.openxmlformats.org/officeDocument/2006/relationships/hyperlink" Target="https://evolvingbook.com/2021/07/13/ppp/" TargetMode="External"/><Relationship Id="rId34" Type="http://schemas.openxmlformats.org/officeDocument/2006/relationships/hyperlink" Target="https://evolvingbook.com/2021/07/22/swarm/" TargetMode="External"/><Relationship Id="rId42" Type="http://schemas.openxmlformats.org/officeDocument/2006/relationships/hyperlink" Target="https://evolvingbook.com/2020/09/23/fountain/" TargetMode="External"/><Relationship Id="rId47" Type="http://schemas.openxmlformats.org/officeDocument/2006/relationships/hyperlink" Target="https://www.youtube.com/watch?v=cS1V9ETUWZY" TargetMode="External"/><Relationship Id="rId50" Type="http://schemas.openxmlformats.org/officeDocument/2006/relationships/hyperlink" Target="https://www.youtube.com/watch?v=URZ_EciujrE" TargetMode="External"/><Relationship Id="rId55" Type="http://schemas.openxmlformats.org/officeDocument/2006/relationships/hyperlink" Target="https://evolvingbook.com/2018/08/02/smart-crow/" TargetMode="External"/><Relationship Id="rId63" Type="http://schemas.openxmlformats.org/officeDocument/2006/relationships/hyperlink" Target="https://www.youtube.com/watch?v=GPphynpPeNA" TargetMode="External"/><Relationship Id="rId68" Type="http://schemas.openxmlformats.org/officeDocument/2006/relationships/hyperlink" Target="https://evolvingbook.com/2021/10/12/sentience/" TargetMode="External"/><Relationship Id="rId76" Type="http://schemas.openxmlformats.org/officeDocument/2006/relationships/hyperlink" Target="https://www.youtube.com/watch?v=uR7XWThNzn4&amp;t=26s" TargetMode="External"/><Relationship Id="rId84" Type="http://schemas.openxmlformats.org/officeDocument/2006/relationships/hyperlink" Target="https://www.youtube.com/watch?v=ZVYz7g-qLjs" TargetMode="External"/><Relationship Id="rId7" Type="http://schemas.openxmlformats.org/officeDocument/2006/relationships/hyperlink" Target="https://www.youtube.com/watch?v=6y3X63eaPQQ" TargetMode="External"/><Relationship Id="rId71" Type="http://schemas.openxmlformats.org/officeDocument/2006/relationships/hyperlink" Target="https://www.youtube.com/watch?v=bh_9XFzbWV8" TargetMode="External"/><Relationship Id="rId2" Type="http://schemas.openxmlformats.org/officeDocument/2006/relationships/hyperlink" Target="https://evolvingbook.com/2021/09/11/book-10/" TargetMode="External"/><Relationship Id="rId16" Type="http://schemas.openxmlformats.org/officeDocument/2006/relationships/hyperlink" Target="https://www.youtube.com/watch?v=YcJJYQB0mY0&amp;t=244s" TargetMode="External"/><Relationship Id="rId29" Type="http://schemas.openxmlformats.org/officeDocument/2006/relationships/hyperlink" Target="https://www.youtube.com/watch?v=T7cRbpIhgsI" TargetMode="External"/><Relationship Id="rId11" Type="http://schemas.openxmlformats.org/officeDocument/2006/relationships/hyperlink" Target="https://evolvingbook.com/2021/02/13/insect-4/" TargetMode="External"/><Relationship Id="rId24" Type="http://schemas.openxmlformats.org/officeDocument/2006/relationships/hyperlink" Target="https://evolvingbook.com/2021/09/13/robot-5/" TargetMode="External"/><Relationship Id="rId32" Type="http://schemas.openxmlformats.org/officeDocument/2006/relationships/hyperlink" Target="https://www.youtube.com/watch?v=xbKhhLO7IZc&amp;t=28s" TargetMode="External"/><Relationship Id="rId37" Type="http://schemas.openxmlformats.org/officeDocument/2006/relationships/hyperlink" Target="https://www.youtube.com/watch?v=XWyoy44oV3Q&amp;t=27s" TargetMode="External"/><Relationship Id="rId40" Type="http://schemas.openxmlformats.org/officeDocument/2006/relationships/hyperlink" Target="https://evolvingbook.com/2020/09/27/science-2/" TargetMode="External"/><Relationship Id="rId45" Type="http://schemas.openxmlformats.org/officeDocument/2006/relationships/hyperlink" Target="https://www.youtube.com/watch?v=jsYwFizhncE" TargetMode="External"/><Relationship Id="rId53" Type="http://schemas.openxmlformats.org/officeDocument/2006/relationships/hyperlink" Target="https://www.youtube.com/watch?v=NowWSUeLcss" TargetMode="External"/><Relationship Id="rId58" Type="http://schemas.openxmlformats.org/officeDocument/2006/relationships/hyperlink" Target="https://www.youtube.com/watch?v=S8GzLwKAZSY" TargetMode="External"/><Relationship Id="rId66" Type="http://schemas.openxmlformats.org/officeDocument/2006/relationships/hyperlink" Target="https://evolvingbook.com/2021/10/13/crystal/" TargetMode="External"/><Relationship Id="rId74" Type="http://schemas.openxmlformats.org/officeDocument/2006/relationships/hyperlink" Target="https://evolvingbook.com/2021/10/09/change-blindness/" TargetMode="External"/><Relationship Id="rId79" Type="http://schemas.openxmlformats.org/officeDocument/2006/relationships/hyperlink" Target="https://www.youtube.com/watch?v=8PZ4l-vvTaQ" TargetMode="External"/><Relationship Id="rId87" Type="http://schemas.openxmlformats.org/officeDocument/2006/relationships/printerSettings" Target="../printerSettings/printerSettings4.bin"/><Relationship Id="rId5" Type="http://schemas.openxmlformats.org/officeDocument/2006/relationships/hyperlink" Target="https://www.youtube.com/watch?v=uawvCgBuqKs" TargetMode="External"/><Relationship Id="rId61" Type="http://schemas.openxmlformats.org/officeDocument/2006/relationships/hyperlink" Target="https://www.youtube.com/watch?v=xdX4_qcTXz0" TargetMode="External"/><Relationship Id="rId82" Type="http://schemas.openxmlformats.org/officeDocument/2006/relationships/hyperlink" Target="https://evolvingbook.com/2021/10/02/toy-8/" TargetMode="External"/><Relationship Id="rId19" Type="http://schemas.openxmlformats.org/officeDocument/2006/relationships/hyperlink" Target="https://www.youtube.com/watch?v=7x7Kw2JewF0" TargetMode="External"/><Relationship Id="rId4" Type="http://schemas.openxmlformats.org/officeDocument/2006/relationships/hyperlink" Target="https://evolvingbook.com/2021/09/14/robot-6/" TargetMode="External"/><Relationship Id="rId9" Type="http://schemas.openxmlformats.org/officeDocument/2006/relationships/hyperlink" Target="https://www.youtube.com/watch?v=DLBXIkxQlpE" TargetMode="External"/><Relationship Id="rId14" Type="http://schemas.openxmlformats.org/officeDocument/2006/relationships/hyperlink" Target="https://evolvingbook.com/2018/09/07/robot/" TargetMode="External"/><Relationship Id="rId22" Type="http://schemas.openxmlformats.org/officeDocument/2006/relationships/hyperlink" Target="https://www.youtube.com/watch?v=Tq8Yw19bn7Q&amp;t=30s" TargetMode="External"/><Relationship Id="rId27" Type="http://schemas.openxmlformats.org/officeDocument/2006/relationships/hyperlink" Target="https://www.youtube.com/watch?v=qevIIQHrJZg" TargetMode="External"/><Relationship Id="rId30" Type="http://schemas.openxmlformats.org/officeDocument/2006/relationships/hyperlink" Target="https://evolvingbook.com/2021/09/15/robot-7/" TargetMode="External"/><Relationship Id="rId35" Type="http://schemas.openxmlformats.org/officeDocument/2006/relationships/hyperlink" Target="https://www.youtube.com/watch?v=yaotedIm3M8&amp;t=3543s" TargetMode="External"/><Relationship Id="rId43" Type="http://schemas.openxmlformats.org/officeDocument/2006/relationships/hyperlink" Target="https://www.youtube.com/watch?v=JYip6aBvlh4" TargetMode="External"/><Relationship Id="rId48" Type="http://schemas.openxmlformats.org/officeDocument/2006/relationships/hyperlink" Target="https://evolvingbook.com/2021/09/20/crab/" TargetMode="External"/><Relationship Id="rId56" Type="http://schemas.openxmlformats.org/officeDocument/2006/relationships/hyperlink" Target="https://www.youtube.com/watch?v=dhBkWdeLHFQ" TargetMode="External"/><Relationship Id="rId64" Type="http://schemas.openxmlformats.org/officeDocument/2006/relationships/hyperlink" Target="https://evolvingbook.com/2018/07/16/flash-mob/" TargetMode="External"/><Relationship Id="rId69" Type="http://schemas.openxmlformats.org/officeDocument/2006/relationships/hyperlink" Target="https://www.youtube.com/watch?v=Ff16WEuAfdE" TargetMode="External"/><Relationship Id="rId77" Type="http://schemas.openxmlformats.org/officeDocument/2006/relationships/hyperlink" Target="https://www.youtube.com/watch?v=ThwuT3_AG6w" TargetMode="External"/><Relationship Id="rId8" Type="http://schemas.openxmlformats.org/officeDocument/2006/relationships/hyperlink" Target="https://www.youtube.com/watch?v=iLfpeWYc7zk" TargetMode="External"/><Relationship Id="rId51" Type="http://schemas.openxmlformats.org/officeDocument/2006/relationships/hyperlink" Target="https://www.youtube.com/watch?v=NenEdSuL7QU" TargetMode="External"/><Relationship Id="rId72" Type="http://schemas.openxmlformats.org/officeDocument/2006/relationships/hyperlink" Target="https://www.youtube.com/watch?v=bh_9XFzbWV8" TargetMode="External"/><Relationship Id="rId80" Type="http://schemas.openxmlformats.org/officeDocument/2006/relationships/hyperlink" Target="https://www.jsme-fed.org/experiment/2019_12/001.html" TargetMode="External"/><Relationship Id="rId85" Type="http://schemas.openxmlformats.org/officeDocument/2006/relationships/hyperlink" Target="https://evolvingbook.com/2021/10/14/origami-11/" TargetMode="External"/><Relationship Id="rId3" Type="http://schemas.openxmlformats.org/officeDocument/2006/relationships/hyperlink" Target="https://www.youtube.com/watch?v=q8i6wHCefU4&amp;t=6s" TargetMode="External"/><Relationship Id="rId12" Type="http://schemas.openxmlformats.org/officeDocument/2006/relationships/hyperlink" Target="https://www.youtube.com/watch?v=E-B-k3SSCsI" TargetMode="External"/><Relationship Id="rId17" Type="http://schemas.openxmlformats.org/officeDocument/2006/relationships/hyperlink" Target="https://www.youtube.com/watch?v=O4vG1_Sa9VE" TargetMode="External"/><Relationship Id="rId25" Type="http://schemas.openxmlformats.org/officeDocument/2006/relationships/hyperlink" Target="https://www.youtube.com/watch?v=Oi0gSCn7sts" TargetMode="External"/><Relationship Id="rId33" Type="http://schemas.openxmlformats.org/officeDocument/2006/relationships/hyperlink" Target="https://www.youtube.com/watch?v=zUnXIFz77-E" TargetMode="External"/><Relationship Id="rId38" Type="http://schemas.openxmlformats.org/officeDocument/2006/relationships/hyperlink" Target="https://www.youtube.com/watch?v=3EN_mz1usM4" TargetMode="External"/><Relationship Id="rId46" Type="http://schemas.openxmlformats.org/officeDocument/2006/relationships/hyperlink" Target="https://evolvingbook.com/2021/09/24/pi-2/" TargetMode="External"/><Relationship Id="rId59" Type="http://schemas.openxmlformats.org/officeDocument/2006/relationships/hyperlink" Target="https://www.youtube.com/watch?v=Ky8DqlkgDrk" TargetMode="External"/><Relationship Id="rId67" Type="http://schemas.openxmlformats.org/officeDocument/2006/relationships/hyperlink" Target="https://www.youtube.com/watch?v=y4BXf8gWuYg" TargetMode="External"/><Relationship Id="rId20" Type="http://schemas.openxmlformats.org/officeDocument/2006/relationships/hyperlink" Target="https://www.youtube.com/channel/UCDHX-x0Xfa0ZH7CDl79jhuQ" TargetMode="External"/><Relationship Id="rId41" Type="http://schemas.openxmlformats.org/officeDocument/2006/relationships/hyperlink" Target="https://www.youtube.com/watch?v=xHsKJJvcFLQ" TargetMode="External"/><Relationship Id="rId54" Type="http://schemas.openxmlformats.org/officeDocument/2006/relationships/hyperlink" Target="https://www.youtube.com/watch?v=RFGCyZuWe0U" TargetMode="External"/><Relationship Id="rId62" Type="http://schemas.openxmlformats.org/officeDocument/2006/relationships/hyperlink" Target="https://www.youtube.com/watch?v=5969rHqllgk" TargetMode="External"/><Relationship Id="rId70" Type="http://schemas.openxmlformats.org/officeDocument/2006/relationships/hyperlink" Target="https://www.youtube.com/watch?v=bh_9XFzbWV8" TargetMode="External"/><Relationship Id="rId75" Type="http://schemas.openxmlformats.org/officeDocument/2006/relationships/hyperlink" Target="https://www.youtube.com/watch?v=5wBO_aJhY0U" TargetMode="External"/><Relationship Id="rId83" Type="http://schemas.openxmlformats.org/officeDocument/2006/relationships/hyperlink" Target="https://www.youtube.com/watch?v=VyzqHFdzBKg" TargetMode="External"/><Relationship Id="rId1" Type="http://schemas.openxmlformats.org/officeDocument/2006/relationships/hyperlink" Target="https://www.youtube.com/watch?v=6TSFX-hFgIk" TargetMode="External"/><Relationship Id="rId6" Type="http://schemas.openxmlformats.org/officeDocument/2006/relationships/hyperlink" Target="https://www.youtube.com/watch?v=Z6l0vlY9b7c" TargetMode="External"/><Relationship Id="rId15" Type="http://schemas.openxmlformats.org/officeDocument/2006/relationships/hyperlink" Target="https://www.youtube.com/watch?v=O3XyDLbaUmU" TargetMode="External"/><Relationship Id="rId23" Type="http://schemas.openxmlformats.org/officeDocument/2006/relationships/hyperlink" Target="https://www.youtube.com/watch?v=K926HAKRFvw" TargetMode="External"/><Relationship Id="rId28" Type="http://schemas.openxmlformats.org/officeDocument/2006/relationships/hyperlink" Target="https://www.youtube.com/watch?v=p-u7tudZAR4" TargetMode="External"/><Relationship Id="rId36" Type="http://schemas.openxmlformats.org/officeDocument/2006/relationships/hyperlink" Target="https://evolvingbook.com/2021/07/19/himself/" TargetMode="External"/><Relationship Id="rId49" Type="http://schemas.openxmlformats.org/officeDocument/2006/relationships/hyperlink" Target="https://www.youtube.com/watch?v=ZerUbHmuY04" TargetMode="External"/><Relationship Id="rId57" Type="http://schemas.openxmlformats.org/officeDocument/2006/relationships/hyperlink" Target="https://www.youtube.com/watch?v=rG7AjxbR5qk" TargetMode="External"/><Relationship Id="rId10" Type="http://schemas.openxmlformats.org/officeDocument/2006/relationships/hyperlink" Target="https://www.youtube.com/watch?v=ke6xKwXwFZU" TargetMode="External"/><Relationship Id="rId31" Type="http://schemas.openxmlformats.org/officeDocument/2006/relationships/hyperlink" Target="https://www.youtube.com/watch?v=QERRYs0M_EI" TargetMode="External"/><Relationship Id="rId44" Type="http://schemas.openxmlformats.org/officeDocument/2006/relationships/hyperlink" Target="https://evolvingbook.com/2021/09/18/mountain-2/" TargetMode="External"/><Relationship Id="rId52" Type="http://schemas.openxmlformats.org/officeDocument/2006/relationships/hyperlink" Target="https://www.youtube.com/watch?v=_L1eHh1rsBM" TargetMode="External"/><Relationship Id="rId60" Type="http://schemas.openxmlformats.org/officeDocument/2006/relationships/hyperlink" Target="https://www.youtube.com/watch?v=7daxgc4v6kY" TargetMode="External"/><Relationship Id="rId65" Type="http://schemas.openxmlformats.org/officeDocument/2006/relationships/hyperlink" Target="https://www.youtube.com/watch?v=iNF9SJG546o" TargetMode="External"/><Relationship Id="rId73" Type="http://schemas.openxmlformats.org/officeDocument/2006/relationships/hyperlink" Target="https://www.youtube.com/watch?v=tLZpIHnxjcQ" TargetMode="External"/><Relationship Id="rId78" Type="http://schemas.openxmlformats.org/officeDocument/2006/relationships/hyperlink" Target="https://evolvingbook.com/2021/10/15/origami-12/" TargetMode="External"/><Relationship Id="rId81" Type="http://schemas.openxmlformats.org/officeDocument/2006/relationships/hyperlink" Target="https://www.jsme-fed.org/experiment/2019_10/003.html" TargetMode="External"/><Relationship Id="rId86" Type="http://schemas.openxmlformats.org/officeDocument/2006/relationships/hyperlink" Target="https://www.youtube.com/watch?v=3Waj08gk7v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31/mahalanobis/" TargetMode="External"/><Relationship Id="rId18" Type="http://schemas.openxmlformats.org/officeDocument/2006/relationships/hyperlink" Target="https://evolvingbook.com/2020/01/17/pdf/" TargetMode="External"/><Relationship Id="rId26" Type="http://schemas.openxmlformats.org/officeDocument/2006/relationships/hyperlink" Target="https://evolvingbook.com/2019/11/30/vector-2/" TargetMode="External"/><Relationship Id="rId39" Type="http://schemas.openxmlformats.org/officeDocument/2006/relationships/hyperlink" Target="https://evolvingbook.com/2019/03/11/fft-2/" TargetMode="External"/><Relationship Id="rId21" Type="http://schemas.openxmlformats.org/officeDocument/2006/relationships/hyperlink" Target="https://evolvingbook.com/2019/12/07/lagrange/" TargetMode="External"/><Relationship Id="rId34" Type="http://schemas.openxmlformats.org/officeDocument/2006/relationships/hyperlink" Target="https://evolvingbook.com/2019/03/22/coordinate-transfer/" TargetMode="External"/><Relationship Id="rId42" Type="http://schemas.openxmlformats.org/officeDocument/2006/relationships/hyperlink" Target="https://evolvingbook.com/2019/03/07/e/" TargetMode="External"/><Relationship Id="rId47" Type="http://schemas.openxmlformats.org/officeDocument/2006/relationships/hyperlink" Target="https://evolvingbook.com/2019/02/17/&#34892;&#21015;&#12392;&#12505;&#12463;&#12488;&#12523;&#12434;&#32117;&#12395;&#25551;&#12367;&#21177;&#33021;/" TargetMode="External"/><Relationship Id="rId50" Type="http://schemas.openxmlformats.org/officeDocument/2006/relationships/hyperlink" Target="https://evolvingbook.com/2019/01/15/flower-2/" TargetMode="External"/><Relationship Id="rId55" Type="http://schemas.openxmlformats.org/officeDocument/2006/relationships/hyperlink" Target="https://evolvingbook.com/2018/10/16/wave/" TargetMode="External"/><Relationship Id="rId63" Type="http://schemas.openxmlformats.org/officeDocument/2006/relationships/hyperlink" Target="https://evolvingbook.com/2018/02/17/rope/" TargetMode="External"/><Relationship Id="rId7" Type="http://schemas.openxmlformats.org/officeDocument/2006/relationships/hyperlink" Target="https://evolvingbook.com/2020/04/23/mathematics-2/" TargetMode="External"/><Relationship Id="rId2" Type="http://schemas.openxmlformats.org/officeDocument/2006/relationships/hyperlink" Target="https://evolvingbook.com/2020/09/15/mathematica/" TargetMode="External"/><Relationship Id="rId16" Type="http://schemas.openxmlformats.org/officeDocument/2006/relationships/hyperlink" Target="https://evolvingbook.com/2020/01/19/grad/" TargetMode="External"/><Relationship Id="rId20" Type="http://schemas.openxmlformats.org/officeDocument/2006/relationships/hyperlink" Target="https://evolvingbook.com/2019/12/08/peak/" TargetMode="External"/><Relationship Id="rId29" Type="http://schemas.openxmlformats.org/officeDocument/2006/relationships/hyperlink" Target="https://evolvingbook.com/2019/08/08/impulse/" TargetMode="External"/><Relationship Id="rId41" Type="http://schemas.openxmlformats.org/officeDocument/2006/relationships/hyperlink" Target="https://evolvingbook.com/2019/03/08/fourier/" TargetMode="External"/><Relationship Id="rId54" Type="http://schemas.openxmlformats.org/officeDocument/2006/relationships/hyperlink" Target="https://evolvingbook.com/2018/10/21/fourier-expansion/" TargetMode="External"/><Relationship Id="rId62" Type="http://schemas.openxmlformats.org/officeDocument/2006/relationships/hyperlink" Target="https://evolvingbook.com/2018/03/02/goldenratio/" TargetMode="External"/><Relationship Id="rId1" Type="http://schemas.openxmlformats.org/officeDocument/2006/relationships/hyperlink" Target="https://evolvingbook.com/2020/10/05/mathematics-3/" TargetMode="External"/><Relationship Id="rId6" Type="http://schemas.openxmlformats.org/officeDocument/2006/relationships/hyperlink" Target="https://evolvingbook.com/2020/05/25/round/" TargetMode="External"/><Relationship Id="rId11" Type="http://schemas.openxmlformats.org/officeDocument/2006/relationships/hyperlink" Target="https://evolvingbook.com/2020/03/29/topology-2/" TargetMode="External"/><Relationship Id="rId24" Type="http://schemas.openxmlformats.org/officeDocument/2006/relationships/hyperlink" Target="https://evolvingbook.com/2019/12/04/conversion/" TargetMode="External"/><Relationship Id="rId32" Type="http://schemas.openxmlformats.org/officeDocument/2006/relationships/hyperlink" Target="https://evolvingbook.com/2019/03/25/schrodinger/" TargetMode="External"/><Relationship Id="rId37" Type="http://schemas.openxmlformats.org/officeDocument/2006/relationships/hyperlink" Target="https://evolvingbook.com/2019/03/14/eigenvalue2/" TargetMode="External"/><Relationship Id="rId40" Type="http://schemas.openxmlformats.org/officeDocument/2006/relationships/hyperlink" Target="https://evolvingbook.com/2019/03/09/uncertainty/" TargetMode="External"/><Relationship Id="rId45" Type="http://schemas.openxmlformats.org/officeDocument/2006/relationships/hyperlink" Target="https://evolvingbook.com/2019/02/25/mathematics2/" TargetMode="External"/><Relationship Id="rId53" Type="http://schemas.openxmlformats.org/officeDocument/2006/relationships/hyperlink" Target="https://evolvingbook.com/2018/10/26/curve/" TargetMode="External"/><Relationship Id="rId58" Type="http://schemas.openxmlformats.org/officeDocument/2006/relationships/hyperlink" Target="https://evolvingbook.com/2018/08/28/folding/" TargetMode="External"/><Relationship Id="rId5" Type="http://schemas.openxmlformats.org/officeDocument/2006/relationships/hyperlink" Target="https://evolvingbook.com/2020/06/23/fem-4/" TargetMode="External"/><Relationship Id="rId15" Type="http://schemas.openxmlformats.org/officeDocument/2006/relationships/hyperlink" Target="https://evolvingbook.com/2020/01/23/laplace/" TargetMode="External"/><Relationship Id="rId23" Type="http://schemas.openxmlformats.org/officeDocument/2006/relationships/hyperlink" Target="https://evolvingbook.com/2019/12/05/matrix-2/" TargetMode="External"/><Relationship Id="rId28" Type="http://schemas.openxmlformats.org/officeDocument/2006/relationships/hyperlink" Target="https://evolvingbook.com/2019/10/08/2%cf%80r/" TargetMode="External"/><Relationship Id="rId36" Type="http://schemas.openxmlformats.org/officeDocument/2006/relationships/hyperlink" Target="https://evolvingbook.com/2019/03/15/unit-matrix/" TargetMode="External"/><Relationship Id="rId49" Type="http://schemas.openxmlformats.org/officeDocument/2006/relationships/hyperlink" Target="https://evolvingbook.com/2019/01/16/&#25968;&#23398;&#12418;&#32654;&#12375;&#12356;/" TargetMode="External"/><Relationship Id="rId57" Type="http://schemas.openxmlformats.org/officeDocument/2006/relationships/hyperlink" Target="https://evolvingbook.com/2018/09/01/riemann-hypothesis/" TargetMode="External"/><Relationship Id="rId61" Type="http://schemas.openxmlformats.org/officeDocument/2006/relationships/hyperlink" Target="https://evolvingbook.com/2018/06/30/traffic-jam/" TargetMode="External"/><Relationship Id="rId10" Type="http://schemas.openxmlformats.org/officeDocument/2006/relationships/hyperlink" Target="https://evolvingbook.com/2020/04/06/pocket/" TargetMode="External"/><Relationship Id="rId19" Type="http://schemas.openxmlformats.org/officeDocument/2006/relationships/hyperlink" Target="https://evolvingbook.com/2019/12/09/normal/" TargetMode="External"/><Relationship Id="rId31" Type="http://schemas.openxmlformats.org/officeDocument/2006/relationships/hyperlink" Target="https://evolvingbook.com/2019/05/18/problem/" TargetMode="External"/><Relationship Id="rId44" Type="http://schemas.openxmlformats.org/officeDocument/2006/relationships/hyperlink" Target="https://evolvingbook.com/2019/03/04/fft/" TargetMode="External"/><Relationship Id="rId52" Type="http://schemas.openxmlformats.org/officeDocument/2006/relationships/hyperlink" Target="https://evolvingbook.com/2018/10/29/distance/" TargetMode="External"/><Relationship Id="rId60" Type="http://schemas.openxmlformats.org/officeDocument/2006/relationships/hyperlink" Target="https://evolvingbook.com/2018/07/28/euler/" TargetMode="External"/><Relationship Id="rId65" Type="http://schemas.openxmlformats.org/officeDocument/2006/relationships/hyperlink" Target="https://evolvingbook.com/2018/02/15/topology/" TargetMode="External"/><Relationship Id="rId4" Type="http://schemas.openxmlformats.org/officeDocument/2006/relationships/hyperlink" Target="https://evolvingbook.com/2020/07/17/gamma/" TargetMode="External"/><Relationship Id="rId9" Type="http://schemas.openxmlformats.org/officeDocument/2006/relationships/hyperlink" Target="https://evolvingbook.com/2020/04/21/number-4/" TargetMode="External"/><Relationship Id="rId14" Type="http://schemas.openxmlformats.org/officeDocument/2006/relationships/hyperlink" Target="https://evolvingbook.com/2020/01/24/dimension/" TargetMode="External"/><Relationship Id="rId22" Type="http://schemas.openxmlformats.org/officeDocument/2006/relationships/hyperlink" Target="https://evolvingbook.com/2019/12/06/matrix-3/" TargetMode="External"/><Relationship Id="rId27" Type="http://schemas.openxmlformats.org/officeDocument/2006/relationships/hyperlink" Target="https://evolvingbook.com/2019/10/25/geometry/" TargetMode="External"/><Relationship Id="rId30" Type="http://schemas.openxmlformats.org/officeDocument/2006/relationships/hyperlink" Target="https://evolvingbook.com/2019/07/09/catenary/" TargetMode="External"/><Relationship Id="rId35" Type="http://schemas.openxmlformats.org/officeDocument/2006/relationships/hyperlink" Target="https://evolvingbook.com/2019/03/21/map-2/" TargetMode="External"/><Relationship Id="rId43" Type="http://schemas.openxmlformats.org/officeDocument/2006/relationships/hyperlink" Target="https://evolvingbook.com/2019/03/06/projection/" TargetMode="External"/><Relationship Id="rId48" Type="http://schemas.openxmlformats.org/officeDocument/2006/relationships/hyperlink" Target="https://evolvingbook.com/2019/01/28/transposed-matrix/" TargetMode="External"/><Relationship Id="rId56" Type="http://schemas.openxmlformats.org/officeDocument/2006/relationships/hyperlink" Target="https://evolvingbook.com/2018/09/08/square-root/" TargetMode="External"/><Relationship Id="rId64" Type="http://schemas.openxmlformats.org/officeDocument/2006/relationships/hyperlink" Target="https://evolvingbook.com/2018/02/16/mebius/" TargetMode="External"/><Relationship Id="rId8" Type="http://schemas.openxmlformats.org/officeDocument/2006/relationships/hyperlink" Target="https://evolvingbook.com/2020/04/22/dna-2/" TargetMode="External"/><Relationship Id="rId51" Type="http://schemas.openxmlformats.org/officeDocument/2006/relationships/hyperlink" Target="https://evolvingbook.com/2018/11/21/fitting-curve/" TargetMode="External"/><Relationship Id="rId3" Type="http://schemas.openxmlformats.org/officeDocument/2006/relationships/hyperlink" Target="https://evolvingbook.com/2020/09/12/prime_number/" TargetMode="External"/><Relationship Id="rId12" Type="http://schemas.openxmlformats.org/officeDocument/2006/relationships/hyperlink" Target="https://evolvingbook.com/2020/02/11/mathematics/" TargetMode="External"/><Relationship Id="rId17" Type="http://schemas.openxmlformats.org/officeDocument/2006/relationships/hyperlink" Target="https://evolvingbook.com/2020/01/18/boundary/" TargetMode="External"/><Relationship Id="rId25" Type="http://schemas.openxmlformats.org/officeDocument/2006/relationships/hyperlink" Target="https://evolvingbook.com/2019/12/01/transfer/" TargetMode="External"/><Relationship Id="rId33" Type="http://schemas.openxmlformats.org/officeDocument/2006/relationships/hyperlink" Target="https://evolvingbook.com/2019/03/23/matrix/" TargetMode="External"/><Relationship Id="rId38" Type="http://schemas.openxmlformats.org/officeDocument/2006/relationships/hyperlink" Target="https://evolvingbook.com/2019/03/14/eigenvalue/" TargetMode="External"/><Relationship Id="rId46" Type="http://schemas.openxmlformats.org/officeDocument/2006/relationships/hyperlink" Target="https://evolvingbook.com/2019/02/17/inverse-matrix/" TargetMode="External"/><Relationship Id="rId59" Type="http://schemas.openxmlformats.org/officeDocument/2006/relationships/hyperlink" Target="https://evolvingbook.com/2018/08/16/laplacian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volvingbook.com/2020/09/08/beta-2/" TargetMode="External"/><Relationship Id="rId21" Type="http://schemas.openxmlformats.org/officeDocument/2006/relationships/hyperlink" Target="https://evolvingbook.com/2020/10/10/variance-3/" TargetMode="External"/><Relationship Id="rId42" Type="http://schemas.openxmlformats.org/officeDocument/2006/relationships/hyperlink" Target="https://evolvingbook.com/2020/07/09/try/" TargetMode="External"/><Relationship Id="rId47" Type="http://schemas.openxmlformats.org/officeDocument/2006/relationships/hyperlink" Target="https://evolvingbook.com/2020/07/01/mttf/" TargetMode="External"/><Relationship Id="rId63" Type="http://schemas.openxmlformats.org/officeDocument/2006/relationships/hyperlink" Target="https://evolvingbook.com/2019/12/26/peak-2/" TargetMode="External"/><Relationship Id="rId68" Type="http://schemas.openxmlformats.org/officeDocument/2006/relationships/hyperlink" Target="https://evolvingbook.com/2019/12/02/statistics-2/" TargetMode="External"/><Relationship Id="rId84" Type="http://schemas.openxmlformats.org/officeDocument/2006/relationships/hyperlink" Target="https://evolvingbook.com/2019/02/07/ppk-cpk/" TargetMode="External"/><Relationship Id="rId89" Type="http://schemas.openxmlformats.org/officeDocument/2006/relationships/hyperlink" Target="https://evolvingbook.com/2018/12/18/grr/" TargetMode="External"/><Relationship Id="rId7" Type="http://schemas.openxmlformats.org/officeDocument/2006/relationships/hyperlink" Target="https://evolvingbook.com/2020/11/04/plan/" TargetMode="External"/><Relationship Id="rId71" Type="http://schemas.openxmlformats.org/officeDocument/2006/relationships/hyperlink" Target="https://evolvingbook.com/2019/10/12/variance-2/" TargetMode="External"/><Relationship Id="rId92" Type="http://schemas.openxmlformats.org/officeDocument/2006/relationships/hyperlink" Target="https://evolvingbook.com/2018/12/09/statistical-testing/" TargetMode="External"/><Relationship Id="rId2" Type="http://schemas.openxmlformats.org/officeDocument/2006/relationships/hyperlink" Target="https://evolvingbook.com/2020/11/10/bootstrap/" TargetMode="External"/><Relationship Id="rId16" Type="http://schemas.openxmlformats.org/officeDocument/2006/relationships/hyperlink" Target="https://evolvingbook.com/2020/10/14/root-2/" TargetMode="External"/><Relationship Id="rId29" Type="http://schemas.openxmlformats.org/officeDocument/2006/relationships/hyperlink" Target="https://evolvingbook.com/2020/08/19/blackbox/" TargetMode="External"/><Relationship Id="rId107" Type="http://schemas.openxmlformats.org/officeDocument/2006/relationships/hyperlink" Target="https://evolvingbook.com/2018/03/16/statisticsquiz/" TargetMode="External"/><Relationship Id="rId11" Type="http://schemas.openxmlformats.org/officeDocument/2006/relationships/hyperlink" Target="https://evolvingbook.com/2020/10/22/multiple/" TargetMode="External"/><Relationship Id="rId24" Type="http://schemas.openxmlformats.org/officeDocument/2006/relationships/hyperlink" Target="https://evolvingbook.com/2020/09/24/t_test-2/" TargetMode="External"/><Relationship Id="rId32" Type="http://schemas.openxmlformats.org/officeDocument/2006/relationships/hyperlink" Target="https://evolvingbook.com/2020/08/10/regression/" TargetMode="External"/><Relationship Id="rId37" Type="http://schemas.openxmlformats.org/officeDocument/2006/relationships/hyperlink" Target="https://evolvingbook.com/2020/08/07/statistics-3/" TargetMode="External"/><Relationship Id="rId40" Type="http://schemas.openxmlformats.org/officeDocument/2006/relationships/hyperlink" Target="https://evolvingbook.com/2020/07/24/sumirnoff/" TargetMode="External"/><Relationship Id="rId45" Type="http://schemas.openxmlformats.org/officeDocument/2006/relationships/hyperlink" Target="https://evolvingbook.com/2020/07/06/weibull/" TargetMode="External"/><Relationship Id="rId53" Type="http://schemas.openxmlformats.org/officeDocument/2006/relationships/hyperlink" Target="https://evolvingbook.com/2020/06/18/roc/" TargetMode="External"/><Relationship Id="rId58" Type="http://schemas.openxmlformats.org/officeDocument/2006/relationships/hyperlink" Target="https://evolvingbook.com/2020/03/18/k_means/" TargetMode="External"/><Relationship Id="rId66" Type="http://schemas.openxmlformats.org/officeDocument/2006/relationships/hyperlink" Target="https://evolvingbook.com/2019/12/21/maximum_likelihood/" TargetMode="External"/><Relationship Id="rId74" Type="http://schemas.openxmlformats.org/officeDocument/2006/relationships/hyperlink" Target="https://evolvingbook.com/2019/10/15/sampling-inspection-2/" TargetMode="External"/><Relationship Id="rId79" Type="http://schemas.openxmlformats.org/officeDocument/2006/relationships/hyperlink" Target="https://evolvingbook.com/2019/08/22/histogram-2/" TargetMode="External"/><Relationship Id="rId87" Type="http://schemas.openxmlformats.org/officeDocument/2006/relationships/hyperlink" Target="https://evolvingbook.com/2019/01/12/statistics/" TargetMode="External"/><Relationship Id="rId102" Type="http://schemas.openxmlformats.org/officeDocument/2006/relationships/hyperlink" Target="https://evolvingbook.com/2018/11/03/determination-coefficient/" TargetMode="External"/><Relationship Id="rId5" Type="http://schemas.openxmlformats.org/officeDocument/2006/relationships/hyperlink" Target="https://evolvingbook.com/2020/11/06/category/" TargetMode="External"/><Relationship Id="rId61" Type="http://schemas.openxmlformats.org/officeDocument/2006/relationships/hyperlink" Target="https://evolvingbook.com/2020/01/30/scrutinize/" TargetMode="External"/><Relationship Id="rId82" Type="http://schemas.openxmlformats.org/officeDocument/2006/relationships/hyperlink" Target="https://evolvingbook.com/2019/03/18/eigenvector/" TargetMode="External"/><Relationship Id="rId90" Type="http://schemas.openxmlformats.org/officeDocument/2006/relationships/hyperlink" Target="https://evolvingbook.com/2018/12/17/analysis-variance/" TargetMode="External"/><Relationship Id="rId95" Type="http://schemas.openxmlformats.org/officeDocument/2006/relationships/hyperlink" Target="https://evolvingbook.com/2018/11/25/soft-statistics/" TargetMode="External"/><Relationship Id="rId19" Type="http://schemas.openxmlformats.org/officeDocument/2006/relationships/hyperlink" Target="https://evolvingbook.com/2020/10/08/non_parametric/" TargetMode="External"/><Relationship Id="rId14" Type="http://schemas.openxmlformats.org/officeDocument/2006/relationships/hyperlink" Target="https://evolvingbook.com/2020/10/16/handwork/" TargetMode="External"/><Relationship Id="rId22" Type="http://schemas.openxmlformats.org/officeDocument/2006/relationships/hyperlink" Target="https://evolvingbook.com/2020/09/29/z_value/" TargetMode="External"/><Relationship Id="rId27" Type="http://schemas.openxmlformats.org/officeDocument/2006/relationships/hyperlink" Target="https://evolvingbook.com/2020/09/07/bayes-2/" TargetMode="External"/><Relationship Id="rId30" Type="http://schemas.openxmlformats.org/officeDocument/2006/relationships/hyperlink" Target="https://evolvingbook.com/2020/08/21/statistics-4/" TargetMode="External"/><Relationship Id="rId35" Type="http://schemas.openxmlformats.org/officeDocument/2006/relationships/hyperlink" Target="https://evolvingbook.com/2020/08/12/control-chart-2/" TargetMode="External"/><Relationship Id="rId43" Type="http://schemas.openxmlformats.org/officeDocument/2006/relationships/hyperlink" Target="https://evolvingbook.com/2020/07/08/weibull-2/" TargetMode="External"/><Relationship Id="rId48" Type="http://schemas.openxmlformats.org/officeDocument/2006/relationships/hyperlink" Target="https://evolvingbook.com/2020/06/30/skewness/" TargetMode="External"/><Relationship Id="rId56" Type="http://schemas.openxmlformats.org/officeDocument/2006/relationships/hyperlink" Target="https://evolvingbook.com/2020/04/16/birthday/" TargetMode="External"/><Relationship Id="rId64" Type="http://schemas.openxmlformats.org/officeDocument/2006/relationships/hyperlink" Target="https://evolvingbook.com/2019/12/25/binomial/" TargetMode="External"/><Relationship Id="rId69" Type="http://schemas.openxmlformats.org/officeDocument/2006/relationships/hyperlink" Target="https://evolvingbook.com/2019/11/09/determination/" TargetMode="External"/><Relationship Id="rId77" Type="http://schemas.openxmlformats.org/officeDocument/2006/relationships/hyperlink" Target="https://evolvingbook.com/2019/10/01/change/" TargetMode="External"/><Relationship Id="rId100" Type="http://schemas.openxmlformats.org/officeDocument/2006/relationships/hyperlink" Target="https://evolvingbook.com/2018/11/07/variation/" TargetMode="External"/><Relationship Id="rId105" Type="http://schemas.openxmlformats.org/officeDocument/2006/relationships/hyperlink" Target="https://evolvingbook.com/2018/10/19/graph/" TargetMode="External"/><Relationship Id="rId8" Type="http://schemas.openxmlformats.org/officeDocument/2006/relationships/hyperlink" Target="https://evolvingbook.com/2020/11/03/tolerance/" TargetMode="External"/><Relationship Id="rId51" Type="http://schemas.openxmlformats.org/officeDocument/2006/relationships/hyperlink" Target="https://evolvingbook.com/2020/06/22/roc-3/" TargetMode="External"/><Relationship Id="rId72" Type="http://schemas.openxmlformats.org/officeDocument/2006/relationships/hyperlink" Target="https://evolvingbook.com/2019/10/13/variance/" TargetMode="External"/><Relationship Id="rId80" Type="http://schemas.openxmlformats.org/officeDocument/2006/relationships/hyperlink" Target="https://evolvingbook.com/2019/06/17/rank/" TargetMode="External"/><Relationship Id="rId85" Type="http://schemas.openxmlformats.org/officeDocument/2006/relationships/hyperlink" Target="https://evolvingbook.com/2019/01/14/main-ingredient/" TargetMode="External"/><Relationship Id="rId93" Type="http://schemas.openxmlformats.org/officeDocument/2006/relationships/hyperlink" Target="https://evolvingbook.com/2018/12/04/standardized/" TargetMode="External"/><Relationship Id="rId98" Type="http://schemas.openxmlformats.org/officeDocument/2006/relationships/hyperlink" Target="https://evolvingbook.com/2018/11/09/1st-type-error/" TargetMode="External"/><Relationship Id="rId3" Type="http://schemas.openxmlformats.org/officeDocument/2006/relationships/hyperlink" Target="https://evolvingbook.com/2020/11/09/bootstrap-2/" TargetMode="External"/><Relationship Id="rId12" Type="http://schemas.openxmlformats.org/officeDocument/2006/relationships/hyperlink" Target="https://evolvingbook.com/2020/10/21/variance-4/" TargetMode="External"/><Relationship Id="rId17" Type="http://schemas.openxmlformats.org/officeDocument/2006/relationships/hyperlink" Target="https://evolvingbook.com/2020/10/06/%cf%87/" TargetMode="External"/><Relationship Id="rId25" Type="http://schemas.openxmlformats.org/officeDocument/2006/relationships/hyperlink" Target="https://evolvingbook.com/2020/09/09/beta/" TargetMode="External"/><Relationship Id="rId33" Type="http://schemas.openxmlformats.org/officeDocument/2006/relationships/hyperlink" Target="https://evolvingbook.com/2020/08/14/non_normal/" TargetMode="External"/><Relationship Id="rId38" Type="http://schemas.openxmlformats.org/officeDocument/2006/relationships/hyperlink" Target="https://evolvingbook.com/2020/08/06/histogram-4/" TargetMode="External"/><Relationship Id="rId46" Type="http://schemas.openxmlformats.org/officeDocument/2006/relationships/hyperlink" Target="https://evolvingbook.com/2020/07/02/graph-3/" TargetMode="External"/><Relationship Id="rId59" Type="http://schemas.openxmlformats.org/officeDocument/2006/relationships/hyperlink" Target="https://evolvingbook.com/2020/02/21/mt/" TargetMode="External"/><Relationship Id="rId67" Type="http://schemas.openxmlformats.org/officeDocument/2006/relationships/hyperlink" Target="https://evolvingbook.com/2019/12/20/logistics/" TargetMode="External"/><Relationship Id="rId103" Type="http://schemas.openxmlformats.org/officeDocument/2006/relationships/hyperlink" Target="https://evolvingbook.com/2018/11/04/capability-index/" TargetMode="External"/><Relationship Id="rId20" Type="http://schemas.openxmlformats.org/officeDocument/2006/relationships/hyperlink" Target="https://evolvingbook.com/2020/10/09/imagination-5/" TargetMode="External"/><Relationship Id="rId41" Type="http://schemas.openxmlformats.org/officeDocument/2006/relationships/hyperlink" Target="https://evolvingbook.com/2020/07/23/box_plot/" TargetMode="External"/><Relationship Id="rId54" Type="http://schemas.openxmlformats.org/officeDocument/2006/relationships/hyperlink" Target="https://evolvingbook.com/2020/05/14/signal/" TargetMode="External"/><Relationship Id="rId62" Type="http://schemas.openxmlformats.org/officeDocument/2006/relationships/hyperlink" Target="https://evolvingbook.com/2019/12/27/poisson/" TargetMode="External"/><Relationship Id="rId70" Type="http://schemas.openxmlformats.org/officeDocument/2006/relationships/hyperlink" Target="https://evolvingbook.com/2019/11/06/forecast/" TargetMode="External"/><Relationship Id="rId75" Type="http://schemas.openxmlformats.org/officeDocument/2006/relationships/hyperlink" Target="https://evolvingbook.com/2019/10/09/error/" TargetMode="External"/><Relationship Id="rId83" Type="http://schemas.openxmlformats.org/officeDocument/2006/relationships/hyperlink" Target="https://evolvingbook.com/2019/03/17/main-ingredient-2/" TargetMode="External"/><Relationship Id="rId88" Type="http://schemas.openxmlformats.org/officeDocument/2006/relationships/hyperlink" Target="https://evolvingbook.com/2019/01/12/r/" TargetMode="External"/><Relationship Id="rId91" Type="http://schemas.openxmlformats.org/officeDocument/2006/relationships/hyperlink" Target="https://evolvingbook.com/2018/12/16/statistics-part2/" TargetMode="External"/><Relationship Id="rId96" Type="http://schemas.openxmlformats.org/officeDocument/2006/relationships/hyperlink" Target="https://evolvingbook.com/2018/11/24/multiple-regression/" TargetMode="External"/><Relationship Id="rId1" Type="http://schemas.openxmlformats.org/officeDocument/2006/relationships/hyperlink" Target="https://evolvingbook.com/2020/11/13/disproof/" TargetMode="External"/><Relationship Id="rId6" Type="http://schemas.openxmlformats.org/officeDocument/2006/relationships/hyperlink" Target="https://evolvingbook.com/2020/11/05/correspondance/" TargetMode="External"/><Relationship Id="rId15" Type="http://schemas.openxmlformats.org/officeDocument/2006/relationships/hyperlink" Target="https://evolvingbook.com/2020/10/13/n-1/" TargetMode="External"/><Relationship Id="rId23" Type="http://schemas.openxmlformats.org/officeDocument/2006/relationships/hyperlink" Target="https://evolvingbook.com/2020/09/25/t_test/" TargetMode="External"/><Relationship Id="rId28" Type="http://schemas.openxmlformats.org/officeDocument/2006/relationships/hyperlink" Target="https://evolvingbook.com/2020/08/18/factor/" TargetMode="External"/><Relationship Id="rId36" Type="http://schemas.openxmlformats.org/officeDocument/2006/relationships/hyperlink" Target="https://evolvingbook.com/2020/08/11/average-2/" TargetMode="External"/><Relationship Id="rId49" Type="http://schemas.openxmlformats.org/officeDocument/2006/relationships/hyperlink" Target="https://evolvingbook.com/2020/06/29/distribution/" TargetMode="External"/><Relationship Id="rId57" Type="http://schemas.openxmlformats.org/officeDocument/2006/relationships/hyperlink" Target="https://evolvingbook.com/2020/03/22/dispersion/" TargetMode="External"/><Relationship Id="rId106" Type="http://schemas.openxmlformats.org/officeDocument/2006/relationships/hyperlink" Target="https://evolvingbook.com/2018/04/24/degree-freedom/" TargetMode="External"/><Relationship Id="rId10" Type="http://schemas.openxmlformats.org/officeDocument/2006/relationships/hyperlink" Target="https://evolvingbook.com/2020/10/23/confidence/" TargetMode="External"/><Relationship Id="rId31" Type="http://schemas.openxmlformats.org/officeDocument/2006/relationships/hyperlink" Target="https://evolvingbook.com/2020/08/20/taguchi/" TargetMode="External"/><Relationship Id="rId44" Type="http://schemas.openxmlformats.org/officeDocument/2006/relationships/hyperlink" Target="https://evolvingbook.com/2020/07/07/minitab/" TargetMode="External"/><Relationship Id="rId52" Type="http://schemas.openxmlformats.org/officeDocument/2006/relationships/hyperlink" Target="https://evolvingbook.com/2020/06/19/roc-2/" TargetMode="External"/><Relationship Id="rId60" Type="http://schemas.openxmlformats.org/officeDocument/2006/relationships/hyperlink" Target="https://evolvingbook.com/2020/02/14/vif/" TargetMode="External"/><Relationship Id="rId65" Type="http://schemas.openxmlformats.org/officeDocument/2006/relationships/hyperlink" Target="https://evolvingbook.com/2019/12/23/mpn/" TargetMode="External"/><Relationship Id="rId73" Type="http://schemas.openxmlformats.org/officeDocument/2006/relationships/hyperlink" Target="https://evolvingbook.com/?p=5864&amp;preview=true" TargetMode="External"/><Relationship Id="rId78" Type="http://schemas.openxmlformats.org/officeDocument/2006/relationships/hyperlink" Target="https://evolvingbook.com/2019/09/03/statics/" TargetMode="External"/><Relationship Id="rId81" Type="http://schemas.openxmlformats.org/officeDocument/2006/relationships/hyperlink" Target="https://evolvingbook.com/2019/06/16/probability/" TargetMode="External"/><Relationship Id="rId86" Type="http://schemas.openxmlformats.org/officeDocument/2006/relationships/hyperlink" Target="https://evolvingbook.com/2019/01/13/clauster/" TargetMode="External"/><Relationship Id="rId94" Type="http://schemas.openxmlformats.org/officeDocument/2006/relationships/hyperlink" Target="https://evolvingbook.com/2018/11/27/histogram/" TargetMode="External"/><Relationship Id="rId99" Type="http://schemas.openxmlformats.org/officeDocument/2006/relationships/hyperlink" Target="https://evolvingbook.com/2018/11/08/sample-number/" TargetMode="External"/><Relationship Id="rId101" Type="http://schemas.openxmlformats.org/officeDocument/2006/relationships/hyperlink" Target="https://evolvingbook.com/2018/11/06/average/" TargetMode="External"/><Relationship Id="rId4" Type="http://schemas.openxmlformats.org/officeDocument/2006/relationships/hyperlink" Target="https://evolvingbook.com/2020/11/02/handwork-2/" TargetMode="External"/><Relationship Id="rId9" Type="http://schemas.openxmlformats.org/officeDocument/2006/relationships/hyperlink" Target="https://evolvingbook.com/2020/10/27/principal_component/" TargetMode="External"/><Relationship Id="rId13" Type="http://schemas.openxmlformats.org/officeDocument/2006/relationships/hyperlink" Target="https://evolvingbook.com/2020/10/20/statistics-5/" TargetMode="External"/><Relationship Id="rId18" Type="http://schemas.openxmlformats.org/officeDocument/2006/relationships/hyperlink" Target="https://evolvingbook.com/2020/10/07/f/" TargetMode="External"/><Relationship Id="rId39" Type="http://schemas.openxmlformats.org/officeDocument/2006/relationships/hyperlink" Target="https://evolvingbook.com/2020/08/05/histogram-3/" TargetMode="External"/><Relationship Id="rId34" Type="http://schemas.openxmlformats.org/officeDocument/2006/relationships/hyperlink" Target="https://evolvingbook.com/2020/08/13/control_chart/" TargetMode="External"/><Relationship Id="rId50" Type="http://schemas.openxmlformats.org/officeDocument/2006/relationships/hyperlink" Target="https://evolvingbook.com/2020/06/25/harmonic_mean/" TargetMode="External"/><Relationship Id="rId55" Type="http://schemas.openxmlformats.org/officeDocument/2006/relationships/hyperlink" Target="https://evolvingbook.com/2020/04/24/graph-2/" TargetMode="External"/><Relationship Id="rId76" Type="http://schemas.openxmlformats.org/officeDocument/2006/relationships/hyperlink" Target="https://evolvingbook.com/2019/10/02/bayes/" TargetMode="External"/><Relationship Id="rId97" Type="http://schemas.openxmlformats.org/officeDocument/2006/relationships/hyperlink" Target="https://evolvingbook.com/2018/11/22/sampling-inspection/" TargetMode="External"/><Relationship Id="rId104" Type="http://schemas.openxmlformats.org/officeDocument/2006/relationships/hyperlink" Target="https://evolvingbook.com/2018/10/25/capacity-utilization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19/11/12/atp_adp_cycle/" TargetMode="External"/><Relationship Id="rId18" Type="http://schemas.openxmlformats.org/officeDocument/2006/relationships/hyperlink" Target="https://evolvingbook.com/2019/08/13/chromatography/" TargetMode="External"/><Relationship Id="rId26" Type="http://schemas.openxmlformats.org/officeDocument/2006/relationships/hyperlink" Target="https://evolvingbook.com/2019/02/12/stop-motion/" TargetMode="External"/><Relationship Id="rId39" Type="http://schemas.openxmlformats.org/officeDocument/2006/relationships/hyperlink" Target="https://evolvingbook.com/2018/06/18/resonance/" TargetMode="External"/><Relationship Id="rId21" Type="http://schemas.openxmlformats.org/officeDocument/2006/relationships/hyperlink" Target="https://evolvingbook.com/2019/08/08/egg/" TargetMode="External"/><Relationship Id="rId34" Type="http://schemas.openxmlformats.org/officeDocument/2006/relationships/hyperlink" Target="https://evolvingbook.com/2018/09/03/resonance-destruction/" TargetMode="External"/><Relationship Id="rId42" Type="http://schemas.openxmlformats.org/officeDocument/2006/relationships/hyperlink" Target="https://evolvingbook.com/2018/05/31/nail/" TargetMode="External"/><Relationship Id="rId47" Type="http://schemas.openxmlformats.org/officeDocument/2006/relationships/hyperlink" Target="https://evolvingbook.com/2018/05/02/fluorescence/" TargetMode="External"/><Relationship Id="rId50" Type="http://schemas.openxmlformats.org/officeDocument/2006/relationships/hyperlink" Target="https://evolvingbook.com/2018/04/26/buffer-capacity/" TargetMode="External"/><Relationship Id="rId55" Type="http://schemas.openxmlformats.org/officeDocument/2006/relationships/hyperlink" Target="https://evolvingbook.com/2018/04/11/perpetual-motion-machine/" TargetMode="External"/><Relationship Id="rId63" Type="http://schemas.openxmlformats.org/officeDocument/2006/relationships/hyperlink" Target="https://evolvingbook.com/2018/03/25/electrostatic-medusa/" TargetMode="External"/><Relationship Id="rId7" Type="http://schemas.openxmlformats.org/officeDocument/2006/relationships/hyperlink" Target="https://evolvingbook.com/2020/01/21/loop/" TargetMode="External"/><Relationship Id="rId2" Type="http://schemas.openxmlformats.org/officeDocument/2006/relationships/hyperlink" Target="https://evolvingbook.com/2020/04/20/entropy-3/" TargetMode="External"/><Relationship Id="rId16" Type="http://schemas.openxmlformats.org/officeDocument/2006/relationships/hyperlink" Target="https://evolvingbook.com/2019/08/16/safety/" TargetMode="External"/><Relationship Id="rId29" Type="http://schemas.openxmlformats.org/officeDocument/2006/relationships/hyperlink" Target="https://evolvingbook.com/2018/12/24/dropping-water/" TargetMode="External"/><Relationship Id="rId1" Type="http://schemas.openxmlformats.org/officeDocument/2006/relationships/hyperlink" Target="https://evolvingbook.com/2020/05/09/tensegrity/" TargetMode="External"/><Relationship Id="rId6" Type="http://schemas.openxmlformats.org/officeDocument/2006/relationships/hyperlink" Target="https://evolvingbook.com/2020/01/22/scaledown/" TargetMode="External"/><Relationship Id="rId11" Type="http://schemas.openxmlformats.org/officeDocument/2006/relationships/hyperlink" Target="https://evolvingbook.com/2019/11/28/cape/" TargetMode="External"/><Relationship Id="rId24" Type="http://schemas.openxmlformats.org/officeDocument/2006/relationships/hyperlink" Target="https://evolvingbook.com/2019/04/27/art-science/" TargetMode="External"/><Relationship Id="rId32" Type="http://schemas.openxmlformats.org/officeDocument/2006/relationships/hyperlink" Target="https://evolvingbook.com/2018/10/31/lb-membrane/" TargetMode="External"/><Relationship Id="rId37" Type="http://schemas.openxmlformats.org/officeDocument/2006/relationships/hyperlink" Target="https://evolvingbook.com/2018/08/14/visual/" TargetMode="External"/><Relationship Id="rId40" Type="http://schemas.openxmlformats.org/officeDocument/2006/relationships/hyperlink" Target="https://evolvingbook.com/2018/06/17/electromagnetic-waves/" TargetMode="External"/><Relationship Id="rId45" Type="http://schemas.openxmlformats.org/officeDocument/2006/relationships/hyperlink" Target="https://evolvingbook.com/2018/05/28/polymer/" TargetMode="External"/><Relationship Id="rId53" Type="http://schemas.openxmlformats.org/officeDocument/2006/relationships/hyperlink" Target="https://evolvingbook.com/2018/04/16/levitation/" TargetMode="External"/><Relationship Id="rId58" Type="http://schemas.openxmlformats.org/officeDocument/2006/relationships/hyperlink" Target="https://evolvingbook.com/2018/03/29/fireball/" TargetMode="External"/><Relationship Id="rId66" Type="http://schemas.openxmlformats.org/officeDocument/2006/relationships/hyperlink" Target="https://evolvingbook.com/2018/03/14/space/" TargetMode="External"/><Relationship Id="rId5" Type="http://schemas.openxmlformats.org/officeDocument/2006/relationships/hyperlink" Target="https://evolvingbook.com/2020/02/16/neutrinos/" TargetMode="External"/><Relationship Id="rId15" Type="http://schemas.openxmlformats.org/officeDocument/2006/relationships/hyperlink" Target="https://evolvingbook.com/2019/10/04/quantum-2/" TargetMode="External"/><Relationship Id="rId23" Type="http://schemas.openxmlformats.org/officeDocument/2006/relationships/hyperlink" Target="https://evolvingbook.com/2019/05/09/re/" TargetMode="External"/><Relationship Id="rId28" Type="http://schemas.openxmlformats.org/officeDocument/2006/relationships/hyperlink" Target="https://evolvingbook.com/2019/01/21/soap-bubble/" TargetMode="External"/><Relationship Id="rId36" Type="http://schemas.openxmlformats.org/officeDocument/2006/relationships/hyperlink" Target="https://evolvingbook.com/2018/08/15/rotation/" TargetMode="External"/><Relationship Id="rId49" Type="http://schemas.openxmlformats.org/officeDocument/2006/relationships/hyperlink" Target="https://evolvingbook.com/2018/04/27/paperchromatography/" TargetMode="External"/><Relationship Id="rId57" Type="http://schemas.openxmlformats.org/officeDocument/2006/relationships/hyperlink" Target="https://evolvingbook.com/2018/03/30/flame-reaction/" TargetMode="External"/><Relationship Id="rId61" Type="http://schemas.openxmlformats.org/officeDocument/2006/relationships/hyperlink" Target="https://evolvingbook.com/2018/03/26/likeness-causes-liking/" TargetMode="External"/><Relationship Id="rId10" Type="http://schemas.openxmlformats.org/officeDocument/2006/relationships/hyperlink" Target="https://evolvingbook.com/2019/11/29/plasma/" TargetMode="External"/><Relationship Id="rId19" Type="http://schemas.openxmlformats.org/officeDocument/2006/relationships/hyperlink" Target="https://evolvingbook.com/2019/08/11/analysis/" TargetMode="External"/><Relationship Id="rId31" Type="http://schemas.openxmlformats.org/officeDocument/2006/relationships/hyperlink" Target="https://evolvingbook.com/2018/11/11/chemical/" TargetMode="External"/><Relationship Id="rId44" Type="http://schemas.openxmlformats.org/officeDocument/2006/relationships/hyperlink" Target="https://evolvingbook.com/2018/05/29/petbottle/" TargetMode="External"/><Relationship Id="rId52" Type="http://schemas.openxmlformats.org/officeDocument/2006/relationships/hyperlink" Target="https://evolvingbook.com/2018/04/17/hovercraft/" TargetMode="External"/><Relationship Id="rId60" Type="http://schemas.openxmlformats.org/officeDocument/2006/relationships/hyperlink" Target="https://evolvingbook.com/2018/03/27/snow/" TargetMode="External"/><Relationship Id="rId65" Type="http://schemas.openxmlformats.org/officeDocument/2006/relationships/hyperlink" Target="https://evolvingbook.com/2018/03/15/cosmos/" TargetMode="External"/><Relationship Id="rId4" Type="http://schemas.openxmlformats.org/officeDocument/2006/relationships/hyperlink" Target="https://evolvingbook.com/2020/04/17/entropy/" TargetMode="External"/><Relationship Id="rId9" Type="http://schemas.openxmlformats.org/officeDocument/2006/relationships/hyperlink" Target="https://evolvingbook.com/2019/12/19/carbon_dioxide/" TargetMode="External"/><Relationship Id="rId14" Type="http://schemas.openxmlformats.org/officeDocument/2006/relationships/hyperlink" Target="https://evolvingbook.com/2019/11/11/radiation/" TargetMode="External"/><Relationship Id="rId22" Type="http://schemas.openxmlformats.org/officeDocument/2006/relationships/hyperlink" Target="https://evolvingbook.com/2019/07/12/color-3/" TargetMode="External"/><Relationship Id="rId27" Type="http://schemas.openxmlformats.org/officeDocument/2006/relationships/hyperlink" Target="https://evolvingbook.com/2019/02/07/superstring/" TargetMode="External"/><Relationship Id="rId30" Type="http://schemas.openxmlformats.org/officeDocument/2006/relationships/hyperlink" Target="https://evolvingbook.com/2018/11/28/relativity/" TargetMode="External"/><Relationship Id="rId35" Type="http://schemas.openxmlformats.org/officeDocument/2006/relationships/hyperlink" Target="https://evolvingbook.com/2018/09/01/kuradoni-figure/" TargetMode="External"/><Relationship Id="rId43" Type="http://schemas.openxmlformats.org/officeDocument/2006/relationships/hyperlink" Target="https://evolvingbook.com/2018/05/30/rubber/" TargetMode="External"/><Relationship Id="rId48" Type="http://schemas.openxmlformats.org/officeDocument/2006/relationships/hyperlink" Target="https://evolvingbook.com/2018/04/29/porphyrin/" TargetMode="External"/><Relationship Id="rId56" Type="http://schemas.openxmlformats.org/officeDocument/2006/relationships/hyperlink" Target="https://evolvingbook.com/2018/04/01/&#30707;&#27833;&#12364;&#25163;&#12395;&#20837;&#12425;&#12394;&#12356;&#22580;&#21512;&#12393;&#12358;&#12377;&#12427;%ef%bc%9f/" TargetMode="External"/><Relationship Id="rId64" Type="http://schemas.openxmlformats.org/officeDocument/2006/relationships/hyperlink" Target="https://evolvingbook.com/2018/03/20/unit/" TargetMode="External"/><Relationship Id="rId8" Type="http://schemas.openxmlformats.org/officeDocument/2006/relationships/hyperlink" Target="https://evolvingbook.com/2019/12/29/black/" TargetMode="External"/><Relationship Id="rId51" Type="http://schemas.openxmlformats.org/officeDocument/2006/relationships/hyperlink" Target="https://evolvingbook.com/2018/04/25/&#21270;&#23398;&#12398;&#19990;&#30028;&#12418;&#29694;&#20195;&#31038;&#20250;&#12395;&#12418;&#33258;&#30001;&#12398;&#26377;&#12426;&#28961;&#12375;&#12364;&#12354;&#12427;/" TargetMode="External"/><Relationship Id="rId3" Type="http://schemas.openxmlformats.org/officeDocument/2006/relationships/hyperlink" Target="https://evolvingbook.com/2020/04/18/entropy-2/" TargetMode="External"/><Relationship Id="rId12" Type="http://schemas.openxmlformats.org/officeDocument/2006/relationships/hyperlink" Target="https://evolvingbook.com/2019/11/10/dissipative-structure/" TargetMode="External"/><Relationship Id="rId17" Type="http://schemas.openxmlformats.org/officeDocument/2006/relationships/hyperlink" Target="https://evolvingbook.com/2019/08/14/green-light/" TargetMode="External"/><Relationship Id="rId25" Type="http://schemas.openxmlformats.org/officeDocument/2006/relationships/hyperlink" Target="https://evolvingbook.com/2019/04/26/unit-2/" TargetMode="External"/><Relationship Id="rId33" Type="http://schemas.openxmlformats.org/officeDocument/2006/relationships/hyperlink" Target="https://evolvingbook.com/2018/09/06/image/" TargetMode="External"/><Relationship Id="rId38" Type="http://schemas.openxmlformats.org/officeDocument/2006/relationships/hyperlink" Target="https://evolvingbook.com/2018/07/17/water-sound/" TargetMode="External"/><Relationship Id="rId46" Type="http://schemas.openxmlformats.org/officeDocument/2006/relationships/hyperlink" Target="https://evolvingbook.com/2018/05/12/chain/" TargetMode="External"/><Relationship Id="rId59" Type="http://schemas.openxmlformats.org/officeDocument/2006/relationships/hyperlink" Target="https://evolvingbook.com/2018/03/28/dilatancy/" TargetMode="External"/><Relationship Id="rId67" Type="http://schemas.openxmlformats.org/officeDocument/2006/relationships/hyperlink" Target="https://evolvingbook.com/2018/03/04/medicine/" TargetMode="External"/><Relationship Id="rId20" Type="http://schemas.openxmlformats.org/officeDocument/2006/relationships/hyperlink" Target="https://evolvingbook.com/2019/08/09/electronic-balance/" TargetMode="External"/><Relationship Id="rId41" Type="http://schemas.openxmlformats.org/officeDocument/2006/relationships/hyperlink" Target="https://evolvingbook.com/2018/06/01/pc/" TargetMode="External"/><Relationship Id="rId54" Type="http://schemas.openxmlformats.org/officeDocument/2006/relationships/hyperlink" Target="https://evolvingbook.com/2018/04/15/&#21453;&#29289;&#36074;&#12434;&#24179;&#21644;&#21033;&#29992;&#12391;&#12365;&#12394;&#12356;&#12363;%ef%bc%9f/" TargetMode="External"/><Relationship Id="rId62" Type="http://schemas.openxmlformats.org/officeDocument/2006/relationships/hyperlink" Target="https://evolvingbook.com/2018/03/25/charco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9"/>
  <sheetViews>
    <sheetView tabSelected="1" zoomScale="90" zoomScaleNormal="90" workbookViewId="0">
      <selection activeCell="B16" sqref="B16"/>
    </sheetView>
  </sheetViews>
  <sheetFormatPr defaultRowHeight="13.2"/>
  <cols>
    <col min="1" max="1" width="23.44140625" bestFit="1" customWidth="1"/>
    <col min="2" max="2" width="12.33203125" bestFit="1" customWidth="1"/>
    <col min="3" max="3" width="21.44140625" style="49" bestFit="1" customWidth="1"/>
    <col min="4" max="4" width="76.77734375" customWidth="1"/>
    <col min="5" max="5" width="43.109375" style="3" customWidth="1"/>
    <col min="6" max="6" width="17.88671875" style="19" bestFit="1" customWidth="1"/>
    <col min="7" max="7" width="55.33203125" customWidth="1"/>
    <col min="8" max="8" width="40.77734375" customWidth="1"/>
    <col min="9" max="9" width="16" customWidth="1"/>
    <col min="12" max="12" width="11.44140625" customWidth="1"/>
    <col min="13" max="13" width="26.109375" bestFit="1" customWidth="1"/>
  </cols>
  <sheetData>
    <row r="1" spans="1:13">
      <c r="A1" s="20" t="s">
        <v>789</v>
      </c>
      <c r="B1" s="20"/>
      <c r="C1" s="45"/>
      <c r="D1" s="5" t="s">
        <v>2555</v>
      </c>
      <c r="E1" s="4" t="s">
        <v>291</v>
      </c>
      <c r="F1" s="13" t="s">
        <v>292</v>
      </c>
      <c r="G1" s="5" t="s">
        <v>293</v>
      </c>
      <c r="H1" s="4" t="s">
        <v>3296</v>
      </c>
      <c r="L1" s="5"/>
      <c r="M1" t="s">
        <v>790</v>
      </c>
    </row>
    <row r="2" spans="1:13" s="91" customFormat="1">
      <c r="A2" s="55" t="s">
        <v>793</v>
      </c>
      <c r="C2" s="105" t="s">
        <v>5857</v>
      </c>
      <c r="D2" s="104" t="s">
        <v>5869</v>
      </c>
      <c r="E2" s="93" t="s">
        <v>5867</v>
      </c>
      <c r="F2" s="95">
        <v>44486</v>
      </c>
      <c r="G2" s="102" t="s">
        <v>5868</v>
      </c>
      <c r="H2" s="53" t="str">
        <f>HYPERLINK(G2,E2)</f>
        <v>ファイナリスト決まりました</v>
      </c>
      <c r="L2" s="94"/>
      <c r="M2" s="29" t="s">
        <v>792</v>
      </c>
    </row>
    <row r="3" spans="1:13" s="91" customFormat="1">
      <c r="A3" s="55" t="s">
        <v>793</v>
      </c>
      <c r="C3" s="105" t="s">
        <v>5857</v>
      </c>
      <c r="D3" s="98" t="s">
        <v>5791</v>
      </c>
      <c r="E3" s="97" t="s">
        <v>5789</v>
      </c>
      <c r="F3" s="95">
        <v>44485</v>
      </c>
      <c r="G3" s="96" t="s">
        <v>5790</v>
      </c>
      <c r="H3" s="53" t="str">
        <f>HYPERLINK(G3,E3)</f>
        <v>何回聞いても飽きない</v>
      </c>
      <c r="L3" s="94"/>
      <c r="M3" s="29" t="s">
        <v>793</v>
      </c>
    </row>
    <row r="4" spans="1:13" s="91" customFormat="1">
      <c r="A4" s="55" t="s">
        <v>987</v>
      </c>
      <c r="C4" s="46" t="s">
        <v>5859</v>
      </c>
      <c r="D4" s="104" t="s">
        <v>5858</v>
      </c>
      <c r="E4" s="97" t="s">
        <v>5808</v>
      </c>
      <c r="F4" s="95">
        <v>44484</v>
      </c>
      <c r="G4" s="96" t="s">
        <v>5809</v>
      </c>
      <c r="H4" s="53" t="str">
        <f t="shared" ref="H4:H21" si="0">HYPERLINK(G4,E4)</f>
        <v>折り紙のしおり</v>
      </c>
      <c r="L4" s="94"/>
      <c r="M4" s="29" t="s">
        <v>794</v>
      </c>
    </row>
    <row r="5" spans="1:13" s="91" customFormat="1">
      <c r="A5" s="55" t="s">
        <v>4044</v>
      </c>
      <c r="C5" s="46" t="s">
        <v>5859</v>
      </c>
      <c r="D5" s="104" t="s">
        <v>5862</v>
      </c>
      <c r="E5" s="103" t="s">
        <v>5860</v>
      </c>
      <c r="F5" s="106">
        <v>44483</v>
      </c>
      <c r="G5" s="102" t="s">
        <v>5861</v>
      </c>
      <c r="H5" s="53" t="str">
        <f t="shared" si="0"/>
        <v>自律して立ち上がり動き回る折り紙ロボット</v>
      </c>
      <c r="L5" s="94"/>
      <c r="M5" t="s">
        <v>795</v>
      </c>
    </row>
    <row r="6" spans="1:13" s="91" customFormat="1">
      <c r="A6" s="55" t="s">
        <v>1027</v>
      </c>
      <c r="C6" s="105" t="s">
        <v>5870</v>
      </c>
      <c r="D6" s="94" t="s">
        <v>5767</v>
      </c>
      <c r="E6" s="103" t="s">
        <v>5765</v>
      </c>
      <c r="F6" s="95">
        <v>44482</v>
      </c>
      <c r="G6" s="92" t="s">
        <v>5766</v>
      </c>
      <c r="H6" s="53" t="str">
        <f t="shared" si="0"/>
        <v>結晶の始まりが見える</v>
      </c>
      <c r="L6" s="94"/>
      <c r="M6" t="s">
        <v>2067</v>
      </c>
    </row>
    <row r="7" spans="1:13" s="91" customFormat="1">
      <c r="A7" s="55" t="s">
        <v>1064</v>
      </c>
      <c r="C7" s="105" t="s">
        <v>5871</v>
      </c>
      <c r="D7" s="104" t="s">
        <v>5772</v>
      </c>
      <c r="E7" s="93" t="s">
        <v>5770</v>
      </c>
      <c r="F7" s="95">
        <v>44481</v>
      </c>
      <c r="G7" s="92" t="s">
        <v>5771</v>
      </c>
      <c r="H7" s="53" t="str">
        <f t="shared" si="0"/>
        <v>気づくかな？</v>
      </c>
      <c r="L7" s="94"/>
      <c r="M7" t="s">
        <v>796</v>
      </c>
    </row>
    <row r="8" spans="1:13" s="91" customFormat="1">
      <c r="A8" s="55" t="s">
        <v>1653</v>
      </c>
      <c r="C8" s="105" t="s">
        <v>5873</v>
      </c>
      <c r="D8" s="104" t="s">
        <v>5777</v>
      </c>
      <c r="E8" s="93" t="s">
        <v>5775</v>
      </c>
      <c r="F8" s="95">
        <v>44480</v>
      </c>
      <c r="G8" s="92" t="s">
        <v>5776</v>
      </c>
      <c r="H8" s="53" t="str">
        <f t="shared" si="0"/>
        <v>ゲーム作成も簡単</v>
      </c>
      <c r="L8" s="94"/>
      <c r="M8" t="s">
        <v>797</v>
      </c>
    </row>
    <row r="9" spans="1:13" s="91" customFormat="1">
      <c r="A9" s="55" t="s">
        <v>1064</v>
      </c>
      <c r="C9" s="105" t="s">
        <v>5874</v>
      </c>
      <c r="D9" s="104" t="s">
        <v>5780</v>
      </c>
      <c r="E9" s="93" t="s">
        <v>5778</v>
      </c>
      <c r="F9" s="95">
        <v>44479</v>
      </c>
      <c r="G9" s="92" t="s">
        <v>5779</v>
      </c>
      <c r="H9" s="53" t="str">
        <f t="shared" si="0"/>
        <v>少しやってみる</v>
      </c>
      <c r="L9" s="94"/>
      <c r="M9" t="s">
        <v>1791</v>
      </c>
    </row>
    <row r="10" spans="1:13" s="91" customFormat="1">
      <c r="A10" s="55" t="s">
        <v>1064</v>
      </c>
      <c r="B10" s="101"/>
      <c r="C10" s="105" t="s">
        <v>5871</v>
      </c>
      <c r="D10" s="94" t="s">
        <v>5788</v>
      </c>
      <c r="E10" s="93" t="s">
        <v>5781</v>
      </c>
      <c r="F10" s="95">
        <v>44478</v>
      </c>
      <c r="G10" s="92" t="s">
        <v>5782</v>
      </c>
      <c r="H10" s="53" t="str">
        <f t="shared" si="0"/>
        <v>知覚力を鍛えるには「間違い探し」が有効？</v>
      </c>
      <c r="L10" s="94"/>
      <c r="M10" t="s">
        <v>0</v>
      </c>
    </row>
    <row r="11" spans="1:13" s="91" customFormat="1">
      <c r="A11" s="55" t="s">
        <v>1653</v>
      </c>
      <c r="C11" s="46" t="s">
        <v>5872</v>
      </c>
      <c r="D11" s="100" t="s">
        <v>5819</v>
      </c>
      <c r="E11" s="100" t="s">
        <v>5817</v>
      </c>
      <c r="F11" s="95">
        <v>44477</v>
      </c>
      <c r="G11" s="102" t="s">
        <v>5818</v>
      </c>
      <c r="H11" s="53" t="str">
        <f t="shared" si="0"/>
        <v>クローンの木</v>
      </c>
      <c r="L11" s="94"/>
      <c r="M11" t="s">
        <v>1637</v>
      </c>
    </row>
    <row r="12" spans="1:13" s="91" customFormat="1">
      <c r="A12" s="55" t="s">
        <v>1653</v>
      </c>
      <c r="C12" s="46" t="s">
        <v>5872</v>
      </c>
      <c r="D12" s="104" t="s">
        <v>5822</v>
      </c>
      <c r="E12" s="103" t="s">
        <v>5820</v>
      </c>
      <c r="F12" s="95">
        <v>44476</v>
      </c>
      <c r="G12" s="102" t="s">
        <v>5821</v>
      </c>
      <c r="H12" s="53" t="str">
        <f t="shared" si="0"/>
        <v>飛び回るダーツと円周率</v>
      </c>
      <c r="L12" s="94"/>
      <c r="M12" t="s">
        <v>798</v>
      </c>
    </row>
    <row r="13" spans="1:13" s="91" customFormat="1">
      <c r="A13" s="55" t="s">
        <v>1653</v>
      </c>
      <c r="C13" s="46" t="s">
        <v>5872</v>
      </c>
      <c r="D13" s="104" t="s">
        <v>5825</v>
      </c>
      <c r="E13" s="103" t="s">
        <v>5823</v>
      </c>
      <c r="F13" s="95">
        <v>44475</v>
      </c>
      <c r="G13" s="102" t="s">
        <v>5824</v>
      </c>
      <c r="H13" s="53" t="str">
        <f t="shared" si="0"/>
        <v>レゴのブロックのよう</v>
      </c>
      <c r="L13" s="94"/>
      <c r="M13" t="s">
        <v>1654</v>
      </c>
    </row>
    <row r="14" spans="1:13" s="91" customFormat="1">
      <c r="A14" s="55" t="s">
        <v>1653</v>
      </c>
      <c r="C14" s="46" t="s">
        <v>5872</v>
      </c>
      <c r="D14" s="104" t="s">
        <v>5828</v>
      </c>
      <c r="E14" s="103" t="s">
        <v>5826</v>
      </c>
      <c r="F14" s="95">
        <v>44474</v>
      </c>
      <c r="G14" s="102" t="s">
        <v>5827</v>
      </c>
      <c r="H14" s="53" t="str">
        <f t="shared" si="0"/>
        <v>Scratch初心者のために</v>
      </c>
      <c r="L14" s="94"/>
      <c r="M14" t="s">
        <v>1452</v>
      </c>
    </row>
    <row r="15" spans="1:13" s="91" customFormat="1">
      <c r="A15" s="55" t="s">
        <v>1064</v>
      </c>
      <c r="B15" s="101"/>
      <c r="C15" s="105" t="s">
        <v>5871</v>
      </c>
      <c r="D15" s="104" t="s">
        <v>5831</v>
      </c>
      <c r="E15" s="103" t="s">
        <v>5829</v>
      </c>
      <c r="F15" s="95">
        <v>44473</v>
      </c>
      <c r="G15" s="102" t="s">
        <v>5830</v>
      </c>
      <c r="H15" s="53" t="str">
        <f t="shared" si="0"/>
        <v>専門家も見逃す</v>
      </c>
      <c r="L15" s="94"/>
      <c r="M15" s="21" t="s">
        <v>4044</v>
      </c>
    </row>
    <row r="16" spans="1:13" s="91" customFormat="1">
      <c r="A16" s="55" t="s">
        <v>1064</v>
      </c>
      <c r="C16" s="46" t="s">
        <v>5875</v>
      </c>
      <c r="D16" s="104" t="s">
        <v>5834</v>
      </c>
      <c r="E16" s="103" t="s">
        <v>5832</v>
      </c>
      <c r="F16" s="95">
        <v>44472</v>
      </c>
      <c r="G16" s="102" t="s">
        <v>5833</v>
      </c>
      <c r="H16" s="53" t="str">
        <f t="shared" si="0"/>
        <v>三つ子の魂百まで・・本当！</v>
      </c>
      <c r="L16" s="94"/>
      <c r="M16" s="21" t="s">
        <v>1220</v>
      </c>
    </row>
    <row r="17" spans="1:13" s="91" customFormat="1">
      <c r="A17" s="55" t="s">
        <v>1027</v>
      </c>
      <c r="C17" s="46" t="s">
        <v>5838</v>
      </c>
      <c r="D17" s="104" t="s">
        <v>5844</v>
      </c>
      <c r="E17" s="103" t="s">
        <v>5835</v>
      </c>
      <c r="F17" s="95">
        <v>44471</v>
      </c>
      <c r="G17" s="102" t="s">
        <v>5836</v>
      </c>
      <c r="H17" s="53" t="str">
        <f t="shared" si="0"/>
        <v>簡単だけど面白い動き</v>
      </c>
      <c r="L17" s="94"/>
      <c r="M17" s="21" t="s">
        <v>1476</v>
      </c>
    </row>
    <row r="18" spans="1:13" s="91" customFormat="1">
      <c r="A18" s="55" t="s">
        <v>794</v>
      </c>
      <c r="C18" s="105" t="s">
        <v>5877</v>
      </c>
      <c r="D18" s="104" t="s">
        <v>5847</v>
      </c>
      <c r="E18" s="93" t="s">
        <v>5845</v>
      </c>
      <c r="F18" s="95">
        <v>44470</v>
      </c>
      <c r="G18" s="102" t="s">
        <v>5846</v>
      </c>
      <c r="H18" s="53" t="str">
        <f t="shared" si="0"/>
        <v>直観と違う</v>
      </c>
      <c r="L18" s="94"/>
      <c r="M18" s="21" t="s">
        <v>3823</v>
      </c>
    </row>
    <row r="19" spans="1:13" s="91" customFormat="1">
      <c r="A19" s="55" t="s">
        <v>794</v>
      </c>
      <c r="C19" s="105" t="s">
        <v>5878</v>
      </c>
      <c r="D19" s="104" t="s">
        <v>5876</v>
      </c>
      <c r="E19" s="93" t="s">
        <v>5848</v>
      </c>
      <c r="F19" s="95">
        <v>44469</v>
      </c>
      <c r="G19" s="102" t="s">
        <v>5849</v>
      </c>
      <c r="H19" s="53" t="str">
        <f t="shared" si="0"/>
        <v>こんなところにも円周率？</v>
      </c>
      <c r="L19" s="94"/>
      <c r="M19" s="21" t="s">
        <v>840</v>
      </c>
    </row>
    <row r="20" spans="1:13" s="91" customFormat="1">
      <c r="A20" s="55" t="s">
        <v>798</v>
      </c>
      <c r="C20" s="105" t="s">
        <v>5880</v>
      </c>
      <c r="D20" s="104" t="s">
        <v>5879</v>
      </c>
      <c r="E20" s="103" t="s">
        <v>5850</v>
      </c>
      <c r="F20" s="95">
        <v>44468</v>
      </c>
      <c r="G20" s="102" t="s">
        <v>5851</v>
      </c>
      <c r="H20" s="53" t="str">
        <f t="shared" si="0"/>
        <v>点と点を結ぶ</v>
      </c>
      <c r="L20" s="94"/>
      <c r="M20" s="21" t="s">
        <v>1713</v>
      </c>
    </row>
    <row r="21" spans="1:13" s="91" customFormat="1">
      <c r="A21" s="55" t="s">
        <v>791</v>
      </c>
      <c r="C21" s="46" t="s">
        <v>1527</v>
      </c>
      <c r="D21" s="104" t="s">
        <v>5856</v>
      </c>
      <c r="E21" s="103" t="s">
        <v>5854</v>
      </c>
      <c r="F21" s="95">
        <v>44467</v>
      </c>
      <c r="G21" s="102" t="s">
        <v>5855</v>
      </c>
      <c r="H21" s="53" t="str">
        <f t="shared" si="0"/>
        <v>分類器によって間違える</v>
      </c>
      <c r="L21" s="94"/>
      <c r="M21" s="21" t="s">
        <v>1717</v>
      </c>
    </row>
    <row r="22" spans="1:13" s="85" customFormat="1">
      <c r="A22" s="55" t="s">
        <v>791</v>
      </c>
      <c r="C22" s="46" t="s">
        <v>1527</v>
      </c>
      <c r="D22" s="88" t="s">
        <v>5700</v>
      </c>
      <c r="E22" s="87" t="s">
        <v>5698</v>
      </c>
      <c r="F22" s="89">
        <v>44466</v>
      </c>
      <c r="G22" s="86" t="s">
        <v>5699</v>
      </c>
      <c r="H22" s="53" t="str">
        <f>HYPERLINK(G22,E22)</f>
        <v>高次元の情報は次元を下げて解析</v>
      </c>
      <c r="L22" s="88"/>
      <c r="M22" s="21" t="s">
        <v>1657</v>
      </c>
    </row>
    <row r="23" spans="1:13" s="85" customFormat="1">
      <c r="A23" s="55" t="s">
        <v>1064</v>
      </c>
      <c r="C23" s="46"/>
      <c r="D23" s="88" t="s">
        <v>5703</v>
      </c>
      <c r="E23" s="87" t="s">
        <v>5701</v>
      </c>
      <c r="F23" s="89">
        <v>44465</v>
      </c>
      <c r="G23" s="86" t="s">
        <v>5702</v>
      </c>
      <c r="H23" s="53" t="str">
        <f t="shared" ref="H23:H36" si="1">HYPERLINK(G23,E23)</f>
        <v>先延ばしの経験は？</v>
      </c>
      <c r="L23" s="88"/>
      <c r="M23" s="21" t="s">
        <v>1787</v>
      </c>
    </row>
    <row r="24" spans="1:13" s="85" customFormat="1">
      <c r="A24" s="55" t="s">
        <v>1653</v>
      </c>
      <c r="C24" s="46" t="s">
        <v>5872</v>
      </c>
      <c r="D24" s="88" t="s">
        <v>5706</v>
      </c>
      <c r="E24" s="87" t="s">
        <v>5704</v>
      </c>
      <c r="F24" s="89">
        <v>44464</v>
      </c>
      <c r="G24" s="86" t="s">
        <v>5705</v>
      </c>
      <c r="H24" s="53" t="str">
        <f t="shared" si="1"/>
        <v>コンピュータとジャンケン体験</v>
      </c>
      <c r="L24" s="88"/>
      <c r="M24" s="21" t="s">
        <v>841</v>
      </c>
    </row>
    <row r="25" spans="1:13" s="85" customFormat="1">
      <c r="A25" s="55" t="s">
        <v>795</v>
      </c>
      <c r="C25" s="46"/>
      <c r="D25" s="88" t="s">
        <v>5712</v>
      </c>
      <c r="E25" s="87" t="s">
        <v>5710</v>
      </c>
      <c r="F25" s="89">
        <v>44463</v>
      </c>
      <c r="G25" s="86" t="s">
        <v>5711</v>
      </c>
      <c r="H25" s="53" t="str">
        <f t="shared" si="1"/>
        <v>衝突回数は円周率に関係する？</v>
      </c>
      <c r="L25" s="88"/>
      <c r="M25" s="21" t="s">
        <v>850</v>
      </c>
    </row>
    <row r="26" spans="1:13" s="85" customFormat="1">
      <c r="A26" s="55" t="s">
        <v>794</v>
      </c>
      <c r="C26" s="46"/>
      <c r="D26" s="88" t="s">
        <v>5720</v>
      </c>
      <c r="E26" s="87" t="s">
        <v>5718</v>
      </c>
      <c r="F26" s="89">
        <v>44462</v>
      </c>
      <c r="G26" s="86" t="s">
        <v>5719</v>
      </c>
      <c r="H26" s="53" t="str">
        <f t="shared" si="1"/>
        <v>数式でアニメが描ける？</v>
      </c>
      <c r="L26" s="88"/>
      <c r="M26" s="21" t="s">
        <v>973</v>
      </c>
    </row>
    <row r="27" spans="1:13" s="85" customFormat="1">
      <c r="A27" s="55" t="s">
        <v>794</v>
      </c>
      <c r="C27" s="46"/>
      <c r="D27" s="88" t="s">
        <v>5723</v>
      </c>
      <c r="E27" s="87" t="s">
        <v>5721</v>
      </c>
      <c r="F27" s="89">
        <v>44461</v>
      </c>
      <c r="G27" s="86" t="s">
        <v>5722</v>
      </c>
      <c r="H27" s="53" t="str">
        <f t="shared" si="1"/>
        <v>センスと知識がないとできない</v>
      </c>
      <c r="L27" s="88"/>
      <c r="M27" s="21" t="s">
        <v>987</v>
      </c>
    </row>
    <row r="28" spans="1:13" s="85" customFormat="1">
      <c r="A28" s="55" t="s">
        <v>794</v>
      </c>
      <c r="C28" s="46"/>
      <c r="D28" s="88" t="s">
        <v>5726</v>
      </c>
      <c r="E28" s="87" t="s">
        <v>5724</v>
      </c>
      <c r="F28" s="89">
        <v>44460</v>
      </c>
      <c r="G28" s="86" t="s">
        <v>5725</v>
      </c>
      <c r="H28" s="53" t="str">
        <f t="shared" si="1"/>
        <v>プラス、マイナスを認めた図形は？</v>
      </c>
      <c r="L28" s="88"/>
      <c r="M28" s="21" t="s">
        <v>1721</v>
      </c>
    </row>
    <row r="29" spans="1:13" s="85" customFormat="1">
      <c r="A29" s="55" t="s">
        <v>796</v>
      </c>
      <c r="C29" s="46"/>
      <c r="D29" s="88" t="s">
        <v>5729</v>
      </c>
      <c r="E29" s="87" t="s">
        <v>5727</v>
      </c>
      <c r="F29" s="89">
        <v>44459</v>
      </c>
      <c r="G29" s="86" t="s">
        <v>5728</v>
      </c>
      <c r="H29" s="53" t="str">
        <f t="shared" si="1"/>
        <v>歩き方でわかる</v>
      </c>
      <c r="L29" s="88"/>
      <c r="M29" s="21" t="s">
        <v>1369</v>
      </c>
    </row>
    <row r="30" spans="1:13" s="79" customFormat="1">
      <c r="A30" s="55" t="s">
        <v>1568</v>
      </c>
      <c r="C30" s="78" t="s">
        <v>5688</v>
      </c>
      <c r="D30" s="77" t="s">
        <v>5671</v>
      </c>
      <c r="E30" s="76" t="s">
        <v>5669</v>
      </c>
      <c r="F30" s="80">
        <v>44458</v>
      </c>
      <c r="G30" s="75" t="s">
        <v>5670</v>
      </c>
      <c r="H30" s="53" t="str">
        <f t="shared" si="1"/>
        <v>これも山？</v>
      </c>
      <c r="L30" s="77"/>
      <c r="M30" s="21" t="s">
        <v>1222</v>
      </c>
    </row>
    <row r="31" spans="1:13" s="79" customFormat="1">
      <c r="A31" s="55" t="s">
        <v>1568</v>
      </c>
      <c r="C31" s="78" t="s">
        <v>5687</v>
      </c>
      <c r="D31" s="77" t="s">
        <v>5674</v>
      </c>
      <c r="E31" s="76" t="s">
        <v>5672</v>
      </c>
      <c r="F31" s="80">
        <v>44457</v>
      </c>
      <c r="G31" s="75" t="s">
        <v>5673</v>
      </c>
      <c r="H31" s="53" t="str">
        <f t="shared" si="1"/>
        <v>百名山だけが山ではない</v>
      </c>
      <c r="L31" s="77"/>
      <c r="M31" s="21" t="s">
        <v>1433</v>
      </c>
    </row>
    <row r="32" spans="1:13" s="79" customFormat="1">
      <c r="A32" s="55" t="s">
        <v>791</v>
      </c>
      <c r="C32" s="46" t="s">
        <v>1527</v>
      </c>
      <c r="D32" s="77" t="s">
        <v>5678</v>
      </c>
      <c r="E32" s="87" t="s">
        <v>5696</v>
      </c>
      <c r="F32" s="80">
        <v>44456</v>
      </c>
      <c r="G32" s="86" t="s">
        <v>5677</v>
      </c>
      <c r="H32" s="53" t="str">
        <f t="shared" si="1"/>
        <v>コードは短いが奥が深い</v>
      </c>
      <c r="L32" s="77"/>
      <c r="M32" s="21" t="s">
        <v>1568</v>
      </c>
    </row>
    <row r="33" spans="1:13" s="79" customFormat="1">
      <c r="A33" s="55" t="s">
        <v>791</v>
      </c>
      <c r="C33" s="46" t="s">
        <v>1527</v>
      </c>
      <c r="D33" s="77" t="s">
        <v>5681</v>
      </c>
      <c r="E33" s="76" t="s">
        <v>5679</v>
      </c>
      <c r="F33" s="80">
        <v>44455</v>
      </c>
      <c r="G33" s="75" t="s">
        <v>5680</v>
      </c>
      <c r="H33" s="53" t="str">
        <f t="shared" si="1"/>
        <v>神経に似ている？</v>
      </c>
      <c r="L33" s="77"/>
      <c r="M33" s="21" t="s">
        <v>1722</v>
      </c>
    </row>
    <row r="34" spans="1:13" s="79" customFormat="1">
      <c r="A34" s="55" t="s">
        <v>3748</v>
      </c>
      <c r="C34" s="78" t="s">
        <v>5686</v>
      </c>
      <c r="D34" s="77" t="s">
        <v>5684</v>
      </c>
      <c r="E34" s="76" t="s">
        <v>5682</v>
      </c>
      <c r="F34" s="80">
        <v>44454</v>
      </c>
      <c r="G34" s="75" t="s">
        <v>5683</v>
      </c>
      <c r="H34" s="53" t="str">
        <f t="shared" si="1"/>
        <v>ソフトロボット自作してみますか？</v>
      </c>
      <c r="L34" s="77"/>
      <c r="M34" s="21" t="s">
        <v>1611</v>
      </c>
    </row>
    <row r="35" spans="1:13" s="23" customFormat="1">
      <c r="A35" s="55" t="s">
        <v>3748</v>
      </c>
      <c r="C35" s="78" t="s">
        <v>5685</v>
      </c>
      <c r="D35" s="77" t="s">
        <v>5428</v>
      </c>
      <c r="E35" s="6" t="s">
        <v>5426</v>
      </c>
      <c r="F35" s="15">
        <v>44453</v>
      </c>
      <c r="G35" s="7" t="s">
        <v>5427</v>
      </c>
      <c r="H35" s="53" t="str">
        <f t="shared" si="1"/>
        <v>プラントイドとは？</v>
      </c>
      <c r="L35" s="12"/>
      <c r="M35" s="21" t="s">
        <v>1451</v>
      </c>
    </row>
    <row r="36" spans="1:13" s="23" customFormat="1" ht="26.4">
      <c r="A36" s="55" t="s">
        <v>3748</v>
      </c>
      <c r="C36" s="46"/>
      <c r="D36" s="12" t="s">
        <v>5419</v>
      </c>
      <c r="E36" s="6" t="s">
        <v>5417</v>
      </c>
      <c r="F36" s="15">
        <v>44452</v>
      </c>
      <c r="G36" s="7" t="s">
        <v>5418</v>
      </c>
      <c r="H36" s="53" t="str">
        <f t="shared" si="1"/>
        <v>バイオインスピレーションとバイオミメティクス</v>
      </c>
      <c r="L36" s="12"/>
      <c r="M36" s="9" t="s">
        <v>992</v>
      </c>
    </row>
    <row r="37" spans="1:13" s="23" customFormat="1">
      <c r="A37" s="55" t="s">
        <v>1546</v>
      </c>
      <c r="C37" s="44" t="s">
        <v>5416</v>
      </c>
      <c r="D37" s="12" t="s">
        <v>5391</v>
      </c>
      <c r="E37" s="6" t="s">
        <v>5389</v>
      </c>
      <c r="F37" s="15">
        <v>44451</v>
      </c>
      <c r="G37" s="7" t="s">
        <v>5390</v>
      </c>
      <c r="H37" s="53" t="str">
        <f>HYPERLINK(G37,E37)</f>
        <v>そんなに早く結果がわかる？</v>
      </c>
      <c r="L37" s="12"/>
      <c r="M37" s="9" t="s">
        <v>1011</v>
      </c>
    </row>
    <row r="38" spans="1:13" s="23" customFormat="1">
      <c r="A38" s="55" t="s">
        <v>797</v>
      </c>
      <c r="C38" s="46"/>
      <c r="D38" s="12" t="s">
        <v>5399</v>
      </c>
      <c r="E38" s="6" t="s">
        <v>5392</v>
      </c>
      <c r="F38" s="15">
        <v>44450</v>
      </c>
      <c r="G38" s="7" t="s">
        <v>5393</v>
      </c>
      <c r="H38" s="53" t="str">
        <f t="shared" ref="H38:H42" si="2">HYPERLINK(G38,E38)</f>
        <v>たまにはこんな本でも</v>
      </c>
      <c r="L38" s="12"/>
      <c r="M38" s="9" t="s">
        <v>1013</v>
      </c>
    </row>
    <row r="39" spans="1:13" s="23" customFormat="1">
      <c r="A39" s="55" t="s">
        <v>791</v>
      </c>
      <c r="C39" s="46" t="s">
        <v>1527</v>
      </c>
      <c r="D39" s="12" t="s">
        <v>5402</v>
      </c>
      <c r="E39" s="6" t="s">
        <v>5400</v>
      </c>
      <c r="F39" s="15">
        <v>44449</v>
      </c>
      <c r="G39" s="7" t="s">
        <v>5401</v>
      </c>
      <c r="H39" s="53" t="str">
        <f t="shared" si="2"/>
        <v>直線→曲線にして分類</v>
      </c>
      <c r="L39" s="12"/>
      <c r="M39" s="21" t="s">
        <v>1546</v>
      </c>
    </row>
    <row r="40" spans="1:13" s="23" customFormat="1">
      <c r="A40" s="55" t="s">
        <v>791</v>
      </c>
      <c r="C40" s="46" t="s">
        <v>1527</v>
      </c>
      <c r="D40" s="12" t="s">
        <v>5405</v>
      </c>
      <c r="E40" s="6" t="s">
        <v>5403</v>
      </c>
      <c r="F40" s="15">
        <v>44448</v>
      </c>
      <c r="G40" s="7" t="s">
        <v>5404</v>
      </c>
      <c r="H40" s="53" t="str">
        <f t="shared" si="2"/>
        <v>分類分けの方法</v>
      </c>
      <c r="L40" s="12"/>
      <c r="M40" s="9" t="s">
        <v>1027</v>
      </c>
    </row>
    <row r="41" spans="1:13" s="23" customFormat="1">
      <c r="A41" s="55" t="s">
        <v>796</v>
      </c>
      <c r="C41" s="44" t="s">
        <v>5414</v>
      </c>
      <c r="D41" s="12" t="s">
        <v>5413</v>
      </c>
      <c r="E41" s="6" t="s">
        <v>5408</v>
      </c>
      <c r="F41" s="15">
        <v>44447</v>
      </c>
      <c r="G41" s="7" t="s">
        <v>5409</v>
      </c>
      <c r="H41" s="53" t="str">
        <f t="shared" si="2"/>
        <v>イントロ聞いて歌い出す</v>
      </c>
      <c r="L41" s="12"/>
      <c r="M41" s="21" t="s">
        <v>3697</v>
      </c>
    </row>
    <row r="42" spans="1:13" s="23" customFormat="1">
      <c r="A42" s="55" t="s">
        <v>1</v>
      </c>
      <c r="C42" s="44" t="s">
        <v>5415</v>
      </c>
      <c r="D42" s="12" t="s">
        <v>5412</v>
      </c>
      <c r="E42" s="6" t="s">
        <v>5410</v>
      </c>
      <c r="F42" s="15">
        <v>44446</v>
      </c>
      <c r="G42" s="7" t="s">
        <v>5411</v>
      </c>
      <c r="H42" s="53" t="str">
        <f t="shared" si="2"/>
        <v>ライフサイクルに沿って</v>
      </c>
      <c r="L42" s="12"/>
      <c r="M42" s="9" t="s">
        <v>1064</v>
      </c>
    </row>
    <row r="43" spans="1:13" s="23" customFormat="1">
      <c r="A43" s="55" t="s">
        <v>796</v>
      </c>
      <c r="B43" s="21" t="s">
        <v>797</v>
      </c>
      <c r="C43" s="44" t="s">
        <v>5154</v>
      </c>
      <c r="D43" s="12" t="s">
        <v>5132</v>
      </c>
      <c r="E43" s="6" t="s">
        <v>5130</v>
      </c>
      <c r="F43" s="15">
        <v>44445</v>
      </c>
      <c r="G43" s="7" t="s">
        <v>5131</v>
      </c>
      <c r="H43" s="53" t="str">
        <f>HYPERLINK(G43,E43)</f>
        <v>最後に、何を伝えますか？</v>
      </c>
      <c r="L43" s="12"/>
      <c r="M43" s="9" t="s">
        <v>1071</v>
      </c>
    </row>
    <row r="44" spans="1:13" s="23" customFormat="1">
      <c r="A44" s="55" t="s">
        <v>987</v>
      </c>
      <c r="B44" s="21" t="s">
        <v>5157</v>
      </c>
      <c r="C44" s="46" t="s">
        <v>5156</v>
      </c>
      <c r="D44" s="12" t="s">
        <v>5155</v>
      </c>
      <c r="E44" s="6" t="s">
        <v>5133</v>
      </c>
      <c r="F44" s="15">
        <v>44444</v>
      </c>
      <c r="G44" s="7" t="s">
        <v>5134</v>
      </c>
      <c r="H44" s="53" t="str">
        <f t="shared" ref="H44:H51" si="3">HYPERLINK(G44,E44)</f>
        <v>楽器作りは楽しい</v>
      </c>
      <c r="L44" s="12"/>
      <c r="M44" s="9" t="s">
        <v>1086</v>
      </c>
    </row>
    <row r="45" spans="1:13" s="23" customFormat="1">
      <c r="A45" s="55" t="s">
        <v>840</v>
      </c>
      <c r="B45" s="21" t="s">
        <v>5160</v>
      </c>
      <c r="C45" s="46" t="s">
        <v>5159</v>
      </c>
      <c r="D45" s="12" t="s">
        <v>5158</v>
      </c>
      <c r="E45" s="6" t="s">
        <v>5135</v>
      </c>
      <c r="F45" s="15">
        <v>44443</v>
      </c>
      <c r="G45" s="7" t="s">
        <v>5136</v>
      </c>
      <c r="H45" s="53" t="str">
        <f t="shared" si="3"/>
        <v>氷が融けるゲーム</v>
      </c>
      <c r="L45" s="12"/>
      <c r="M45" s="9" t="s">
        <v>1091</v>
      </c>
    </row>
    <row r="46" spans="1:13" s="23" customFormat="1">
      <c r="A46" s="55" t="s">
        <v>1713</v>
      </c>
      <c r="C46" s="44" t="s">
        <v>5161</v>
      </c>
      <c r="D46" s="12" t="s">
        <v>5139</v>
      </c>
      <c r="E46" s="6" t="s">
        <v>5137</v>
      </c>
      <c r="F46" s="15">
        <v>44442</v>
      </c>
      <c r="G46" s="7" t="s">
        <v>5138</v>
      </c>
      <c r="H46" s="53" t="str">
        <f t="shared" si="3"/>
        <v>結論が落ち着くのは？</v>
      </c>
      <c r="L46" s="12"/>
      <c r="M46" s="21" t="s">
        <v>1211</v>
      </c>
    </row>
    <row r="47" spans="1:13" s="23" customFormat="1">
      <c r="A47" s="55" t="s">
        <v>4042</v>
      </c>
      <c r="B47" s="21" t="s">
        <v>5164</v>
      </c>
      <c r="C47" s="44" t="s">
        <v>5163</v>
      </c>
      <c r="D47" s="12" t="s">
        <v>5162</v>
      </c>
      <c r="E47" s="6" t="s">
        <v>5140</v>
      </c>
      <c r="F47" s="15">
        <v>44441</v>
      </c>
      <c r="G47" s="7" t="s">
        <v>5141</v>
      </c>
      <c r="H47" s="53" t="str">
        <f t="shared" si="3"/>
        <v>AIもベイズ統計利用者？</v>
      </c>
      <c r="L47" s="12"/>
      <c r="M47" s="21" t="s">
        <v>1210</v>
      </c>
    </row>
    <row r="48" spans="1:13" s="23" customFormat="1">
      <c r="A48" s="55" t="s">
        <v>4042</v>
      </c>
      <c r="B48" s="21" t="s">
        <v>5164</v>
      </c>
      <c r="C48" s="44" t="s">
        <v>5163</v>
      </c>
      <c r="D48" s="12" t="s">
        <v>5144</v>
      </c>
      <c r="E48" s="6" t="s">
        <v>5142</v>
      </c>
      <c r="F48" s="15">
        <v>44440</v>
      </c>
      <c r="G48" s="7" t="s">
        <v>5143</v>
      </c>
      <c r="H48" s="53" t="str">
        <f t="shared" si="3"/>
        <v>アップデートして精度向上</v>
      </c>
      <c r="L48" s="12"/>
      <c r="M48" s="21" t="s">
        <v>4043</v>
      </c>
    </row>
    <row r="49" spans="1:13" s="23" customFormat="1">
      <c r="A49" s="55" t="s">
        <v>3823</v>
      </c>
      <c r="B49" s="21" t="s">
        <v>5160</v>
      </c>
      <c r="C49" s="44" t="s">
        <v>5165</v>
      </c>
      <c r="D49" s="12" t="s">
        <v>5147</v>
      </c>
      <c r="E49" s="6" t="s">
        <v>5145</v>
      </c>
      <c r="F49" s="15">
        <v>44439</v>
      </c>
      <c r="G49" s="7" t="s">
        <v>5146</v>
      </c>
      <c r="H49" s="53" t="str">
        <f t="shared" si="3"/>
        <v>思考を進化させるには・・・</v>
      </c>
      <c r="L49" s="12"/>
      <c r="M49" s="21" t="s">
        <v>1560</v>
      </c>
    </row>
    <row r="50" spans="1:13" s="23" customFormat="1">
      <c r="A50" s="55" t="s">
        <v>3695</v>
      </c>
      <c r="C50" s="44" t="s">
        <v>5166</v>
      </c>
      <c r="D50" s="12" t="s">
        <v>5150</v>
      </c>
      <c r="E50" s="6" t="s">
        <v>5148</v>
      </c>
      <c r="F50" s="15">
        <v>44438</v>
      </c>
      <c r="G50" s="7" t="s">
        <v>5149</v>
      </c>
      <c r="H50" s="53" t="str">
        <f t="shared" si="3"/>
        <v>つなぎ合わせるには？</v>
      </c>
      <c r="L50" s="12"/>
      <c r="M50" s="21" t="s">
        <v>3695</v>
      </c>
    </row>
    <row r="51" spans="1:13" s="23" customFormat="1">
      <c r="A51" s="55" t="s">
        <v>1815</v>
      </c>
      <c r="C51" s="44" t="s">
        <v>5167</v>
      </c>
      <c r="D51" s="12" t="s">
        <v>5153</v>
      </c>
      <c r="E51" s="6" t="s">
        <v>5151</v>
      </c>
      <c r="F51" s="15">
        <v>44437</v>
      </c>
      <c r="G51" s="7" t="s">
        <v>5152</v>
      </c>
      <c r="H51" s="53" t="str">
        <f t="shared" si="3"/>
        <v>重宝なアルミホイル</v>
      </c>
      <c r="L51" s="12"/>
      <c r="M51" s="9" t="s">
        <v>3699</v>
      </c>
    </row>
    <row r="52" spans="1:13" s="23" customFormat="1">
      <c r="A52" s="55" t="s">
        <v>797</v>
      </c>
      <c r="C52" s="44" t="s">
        <v>4601</v>
      </c>
      <c r="D52" s="12" t="s">
        <v>4600</v>
      </c>
      <c r="E52" s="6" t="s">
        <v>4598</v>
      </c>
      <c r="F52" s="15">
        <v>44436</v>
      </c>
      <c r="G52" s="7" t="s">
        <v>4599</v>
      </c>
      <c r="H52" s="53" t="str">
        <f t="shared" ref="H52:H54" si="4">HYPERLINK(G52,E52)</f>
        <v>あるある</v>
      </c>
      <c r="L52" s="12"/>
      <c r="M52" s="21" t="s">
        <v>3749</v>
      </c>
    </row>
    <row r="53" spans="1:13" s="23" customFormat="1">
      <c r="A53" s="55" t="s">
        <v>3695</v>
      </c>
      <c r="C53" s="46" t="s">
        <v>4566</v>
      </c>
      <c r="D53" s="12" t="s">
        <v>4565</v>
      </c>
      <c r="E53" s="6" t="s">
        <v>4563</v>
      </c>
      <c r="F53" s="15">
        <v>44435</v>
      </c>
      <c r="G53" s="7" t="s">
        <v>4564</v>
      </c>
      <c r="H53" s="53" t="str">
        <f t="shared" si="4"/>
        <v>肉盗み、目ヤニ？</v>
      </c>
      <c r="L53" s="12"/>
      <c r="M53" s="21"/>
    </row>
    <row r="54" spans="1:13" s="23" customFormat="1">
      <c r="A54" s="55" t="s">
        <v>3695</v>
      </c>
      <c r="C54" s="46" t="s">
        <v>4566</v>
      </c>
      <c r="D54" s="12" t="s">
        <v>4569</v>
      </c>
      <c r="E54" s="6" t="s">
        <v>4567</v>
      </c>
      <c r="F54" s="15">
        <v>44434</v>
      </c>
      <c r="G54" s="7" t="s">
        <v>4568</v>
      </c>
      <c r="H54" s="53" t="str">
        <f t="shared" si="4"/>
        <v>バナナゲート？</v>
      </c>
      <c r="L54" s="12"/>
      <c r="M54" s="9"/>
    </row>
    <row r="55" spans="1:13" s="23" customFormat="1">
      <c r="A55" s="55" t="s">
        <v>973</v>
      </c>
      <c r="B55" s="21" t="s">
        <v>4470</v>
      </c>
      <c r="C55" s="44" t="s">
        <v>4471</v>
      </c>
      <c r="D55" s="12" t="s">
        <v>4463</v>
      </c>
      <c r="E55" s="6" t="s">
        <v>4461</v>
      </c>
      <c r="F55" s="15">
        <v>44433</v>
      </c>
      <c r="G55" s="7" t="s">
        <v>4462</v>
      </c>
      <c r="H55" s="53" t="str">
        <f>HYPERLINK(G55,E55)</f>
        <v>真の値は？</v>
      </c>
      <c r="L55" s="12"/>
      <c r="M55" s="9"/>
    </row>
    <row r="56" spans="1:13" s="23" customFormat="1">
      <c r="A56" s="55" t="s">
        <v>973</v>
      </c>
      <c r="B56" s="21" t="s">
        <v>4470</v>
      </c>
      <c r="C56" s="44" t="s">
        <v>4471</v>
      </c>
      <c r="D56" s="12" t="s">
        <v>4466</v>
      </c>
      <c r="E56" s="6" t="s">
        <v>4464</v>
      </c>
      <c r="F56" s="15">
        <v>44432</v>
      </c>
      <c r="G56" s="7" t="s">
        <v>4465</v>
      </c>
      <c r="H56" s="53" t="str">
        <f t="shared" ref="H56:H82" si="5">HYPERLINK(G56,E56)</f>
        <v>bullshitに注意！！</v>
      </c>
      <c r="L56" s="12"/>
      <c r="M56" s="9"/>
    </row>
    <row r="57" spans="1:13" s="23" customFormat="1">
      <c r="A57" s="55" t="s">
        <v>973</v>
      </c>
      <c r="B57" s="21" t="s">
        <v>4470</v>
      </c>
      <c r="C57" s="44" t="s">
        <v>4471</v>
      </c>
      <c r="D57" s="12" t="s">
        <v>4469</v>
      </c>
      <c r="E57" s="6" t="s">
        <v>4467</v>
      </c>
      <c r="F57" s="15">
        <v>44431</v>
      </c>
      <c r="G57" s="7" t="s">
        <v>4468</v>
      </c>
      <c r="H57" s="53" t="str">
        <f t="shared" si="5"/>
        <v>騙されないように</v>
      </c>
      <c r="L57" s="12"/>
      <c r="M57" s="9"/>
    </row>
    <row r="58" spans="1:13" s="23" customFormat="1">
      <c r="A58" s="55" t="s">
        <v>1637</v>
      </c>
      <c r="C58" s="46"/>
      <c r="D58" s="12" t="s">
        <v>4474</v>
      </c>
      <c r="E58" s="6" t="s">
        <v>4472</v>
      </c>
      <c r="F58" s="15">
        <v>44430</v>
      </c>
      <c r="G58" s="7" t="s">
        <v>4473</v>
      </c>
      <c r="H58" s="53" t="str">
        <f t="shared" si="5"/>
        <v>場所、時間が違えど</v>
      </c>
      <c r="L58" s="12"/>
      <c r="M58" s="9"/>
    </row>
    <row r="59" spans="1:13" s="23" customFormat="1">
      <c r="A59" s="55" t="s">
        <v>793</v>
      </c>
      <c r="C59" s="46"/>
      <c r="D59" s="12" t="s">
        <v>4477</v>
      </c>
      <c r="E59" s="6" t="s">
        <v>4475</v>
      </c>
      <c r="F59" s="15">
        <v>44429</v>
      </c>
      <c r="G59" s="7" t="s">
        <v>4476</v>
      </c>
      <c r="H59" s="53" t="str">
        <f t="shared" si="5"/>
        <v>素朴な音</v>
      </c>
      <c r="L59" s="12"/>
      <c r="M59" s="9"/>
    </row>
    <row r="60" spans="1:13" s="23" customFormat="1">
      <c r="A60" s="55" t="s">
        <v>794</v>
      </c>
      <c r="C60" s="44" t="s">
        <v>4483</v>
      </c>
      <c r="D60" s="12" t="s">
        <v>4480</v>
      </c>
      <c r="E60" s="6" t="s">
        <v>4478</v>
      </c>
      <c r="F60" s="15">
        <v>44428</v>
      </c>
      <c r="G60" s="7" t="s">
        <v>4479</v>
      </c>
      <c r="H60" s="53" t="str">
        <f t="shared" si="5"/>
        <v>案外単純な法則の上に・・・</v>
      </c>
      <c r="L60" s="12"/>
      <c r="M60" s="9"/>
    </row>
    <row r="61" spans="1:13" s="23" customFormat="1">
      <c r="A61" s="55" t="s">
        <v>794</v>
      </c>
      <c r="C61" s="44" t="s">
        <v>4483</v>
      </c>
      <c r="D61" s="12" t="s">
        <v>4484</v>
      </c>
      <c r="E61" s="6" t="s">
        <v>4481</v>
      </c>
      <c r="F61" s="15">
        <v>44427</v>
      </c>
      <c r="G61" s="7" t="s">
        <v>4482</v>
      </c>
      <c r="H61" s="53" t="str">
        <f t="shared" si="5"/>
        <v>傾きがゼロなのに上がっていく階段</v>
      </c>
      <c r="L61" s="12"/>
      <c r="M61"/>
    </row>
    <row r="62" spans="1:13" s="23" customFormat="1">
      <c r="A62" s="55" t="s">
        <v>794</v>
      </c>
      <c r="C62" s="46"/>
      <c r="D62" s="12" t="s">
        <v>4488</v>
      </c>
      <c r="E62" s="6" t="s">
        <v>4486</v>
      </c>
      <c r="F62" s="15">
        <v>44426</v>
      </c>
      <c r="G62" s="7" t="s">
        <v>4487</v>
      </c>
      <c r="H62" s="53" t="str">
        <f t="shared" si="5"/>
        <v>正解は２通り？</v>
      </c>
      <c r="L62" s="12"/>
      <c r="M62"/>
    </row>
    <row r="63" spans="1:13" s="23" customFormat="1">
      <c r="A63" s="55" t="s">
        <v>3695</v>
      </c>
      <c r="C63" s="44" t="s">
        <v>4496</v>
      </c>
      <c r="D63" s="12" t="s">
        <v>4491</v>
      </c>
      <c r="E63" s="6" t="s">
        <v>4489</v>
      </c>
      <c r="F63" s="15">
        <v>44425</v>
      </c>
      <c r="G63" s="7" t="s">
        <v>4490</v>
      </c>
      <c r="H63" s="53" t="str">
        <f t="shared" si="5"/>
        <v>習うより慣れろ</v>
      </c>
      <c r="L63" s="12"/>
      <c r="M63"/>
    </row>
    <row r="64" spans="1:13" s="23" customFormat="1">
      <c r="A64" s="55" t="s">
        <v>796</v>
      </c>
      <c r="C64" s="44" t="s">
        <v>4495</v>
      </c>
      <c r="D64" s="12" t="s">
        <v>4494</v>
      </c>
      <c r="E64" s="6" t="s">
        <v>4492</v>
      </c>
      <c r="F64" s="15">
        <v>44424</v>
      </c>
      <c r="G64" s="7" t="s">
        <v>4493</v>
      </c>
      <c r="H64" s="53" t="str">
        <f t="shared" si="5"/>
        <v>生物の流れを浴びる?</v>
      </c>
      <c r="L64" s="12"/>
      <c r="M64"/>
    </row>
    <row r="65" spans="1:13" s="23" customFormat="1">
      <c r="A65" s="55" t="s">
        <v>796</v>
      </c>
      <c r="C65" s="46"/>
      <c r="D65" s="12" t="s">
        <v>4499</v>
      </c>
      <c r="E65" s="6" t="s">
        <v>4498</v>
      </c>
      <c r="F65" s="15">
        <v>44423</v>
      </c>
      <c r="G65" s="7" t="s">
        <v>4497</v>
      </c>
      <c r="H65" s="53" t="str">
        <f t="shared" si="5"/>
        <v>あなたの周りには・・・</v>
      </c>
      <c r="L65" s="12"/>
      <c r="M65"/>
    </row>
    <row r="66" spans="1:13" s="23" customFormat="1">
      <c r="A66" s="55" t="s">
        <v>4042</v>
      </c>
      <c r="B66" s="21" t="s">
        <v>4504</v>
      </c>
      <c r="C66" s="44" t="s">
        <v>4503</v>
      </c>
      <c r="D66" s="12" t="s">
        <v>4502</v>
      </c>
      <c r="E66" s="6" t="s">
        <v>4500</v>
      </c>
      <c r="F66" s="15">
        <v>44422</v>
      </c>
      <c r="G66" s="7" t="s">
        <v>4501</v>
      </c>
      <c r="H66" s="53" t="str">
        <f t="shared" si="5"/>
        <v>AIに委ねますか？</v>
      </c>
      <c r="L66" s="12"/>
      <c r="M66"/>
    </row>
    <row r="67" spans="1:13" s="23" customFormat="1">
      <c r="A67" s="55" t="s">
        <v>3695</v>
      </c>
      <c r="C67" s="44" t="s">
        <v>4496</v>
      </c>
      <c r="D67" s="12" t="s">
        <v>4507</v>
      </c>
      <c r="E67" s="6" t="s">
        <v>4505</v>
      </c>
      <c r="F67" s="15">
        <v>44421</v>
      </c>
      <c r="G67" s="7" t="s">
        <v>4506</v>
      </c>
      <c r="H67" s="53" t="str">
        <f t="shared" si="5"/>
        <v>３次元CAD一緒に勉強しましょう</v>
      </c>
      <c r="L67" s="12"/>
      <c r="M67"/>
    </row>
    <row r="68" spans="1:13" s="23" customFormat="1">
      <c r="A68" s="55" t="s">
        <v>794</v>
      </c>
      <c r="C68" s="46"/>
      <c r="D68" s="12" t="s">
        <v>4510</v>
      </c>
      <c r="E68" s="6" t="s">
        <v>4508</v>
      </c>
      <c r="F68" s="15">
        <v>44420</v>
      </c>
      <c r="G68" s="7" t="s">
        <v>4509</v>
      </c>
      <c r="H68" s="53" t="str">
        <f t="shared" si="5"/>
        <v>もこもこした雲のような関数</v>
      </c>
      <c r="L68" s="12"/>
      <c r="M68"/>
    </row>
    <row r="69" spans="1:13" s="23" customFormat="1">
      <c r="A69" s="55" t="s">
        <v>1222</v>
      </c>
      <c r="C69" s="44" t="s">
        <v>4518</v>
      </c>
      <c r="D69" s="12" t="s">
        <v>4513</v>
      </c>
      <c r="E69" s="6" t="s">
        <v>4511</v>
      </c>
      <c r="F69" s="15">
        <v>44419</v>
      </c>
      <c r="G69" s="7" t="s">
        <v>4512</v>
      </c>
      <c r="H69" s="53" t="str">
        <f t="shared" si="5"/>
        <v>光と影</v>
      </c>
      <c r="L69" s="12"/>
      <c r="M69"/>
    </row>
    <row r="70" spans="1:13" s="23" customFormat="1">
      <c r="A70" s="55" t="s">
        <v>1222</v>
      </c>
      <c r="C70" s="44" t="s">
        <v>4517</v>
      </c>
      <c r="D70" s="12" t="s">
        <v>4516</v>
      </c>
      <c r="E70" s="6" t="s">
        <v>4514</v>
      </c>
      <c r="F70" s="15">
        <v>44418</v>
      </c>
      <c r="G70" s="7" t="s">
        <v>4515</v>
      </c>
      <c r="H70" s="53" t="str">
        <f t="shared" si="5"/>
        <v>江戸のダヴィンチ</v>
      </c>
      <c r="L70" s="12"/>
      <c r="M70"/>
    </row>
    <row r="71" spans="1:13" s="23" customFormat="1">
      <c r="A71" s="55" t="s">
        <v>798</v>
      </c>
      <c r="C71" s="44" t="s">
        <v>4522</v>
      </c>
      <c r="D71" s="12" t="s">
        <v>4521</v>
      </c>
      <c r="E71" s="6" t="s">
        <v>4519</v>
      </c>
      <c r="F71" s="15">
        <v>44417</v>
      </c>
      <c r="G71" s="7" t="s">
        <v>4520</v>
      </c>
      <c r="H71" s="53" t="str">
        <f t="shared" si="5"/>
        <v>楽しむが〇</v>
      </c>
      <c r="L71" s="12"/>
      <c r="M71"/>
    </row>
    <row r="72" spans="1:13" s="23" customFormat="1">
      <c r="A72" s="55" t="s">
        <v>4044</v>
      </c>
      <c r="C72" s="44" t="s">
        <v>4529</v>
      </c>
      <c r="D72" s="12" t="s">
        <v>4525</v>
      </c>
      <c r="E72" s="6" t="s">
        <v>4523</v>
      </c>
      <c r="F72" s="15">
        <v>44416</v>
      </c>
      <c r="G72" s="7" t="s">
        <v>4524</v>
      </c>
      <c r="H72" s="53" t="str">
        <f t="shared" si="5"/>
        <v>便秘解消→セロトニン生成→幸せ　のサイクル</v>
      </c>
      <c r="L72" s="12"/>
      <c r="M72"/>
    </row>
    <row r="73" spans="1:13" s="23" customFormat="1">
      <c r="A73" s="55" t="s">
        <v>4044</v>
      </c>
      <c r="B73" s="21" t="s">
        <v>797</v>
      </c>
      <c r="C73" s="44" t="s">
        <v>4530</v>
      </c>
      <c r="D73" s="12" t="s">
        <v>4528</v>
      </c>
      <c r="E73" s="6" t="s">
        <v>4526</v>
      </c>
      <c r="F73" s="15">
        <v>44415</v>
      </c>
      <c r="G73" s="7" t="s">
        <v>4527</v>
      </c>
      <c r="H73" s="53" t="str">
        <f t="shared" si="5"/>
        <v>バランスとリズム</v>
      </c>
      <c r="L73" s="12"/>
      <c r="M73"/>
    </row>
    <row r="74" spans="1:13" s="23" customFormat="1">
      <c r="A74" s="55" t="s">
        <v>797</v>
      </c>
      <c r="C74" s="21"/>
      <c r="D74" s="12" t="s">
        <v>4533</v>
      </c>
      <c r="E74" s="6" t="s">
        <v>4531</v>
      </c>
      <c r="F74" s="15">
        <v>44414</v>
      </c>
      <c r="G74" s="7" t="s">
        <v>4532</v>
      </c>
      <c r="H74" s="53" t="str">
        <f t="shared" si="5"/>
        <v>本を読むスタイルへ</v>
      </c>
      <c r="L74" s="12"/>
      <c r="M74"/>
    </row>
    <row r="75" spans="1:13" s="23" customFormat="1">
      <c r="A75" s="55" t="s">
        <v>797</v>
      </c>
      <c r="C75" s="44" t="s">
        <v>4537</v>
      </c>
      <c r="D75" s="12" t="s">
        <v>4536</v>
      </c>
      <c r="E75" s="6" t="s">
        <v>4534</v>
      </c>
      <c r="F75" s="15">
        <v>44413</v>
      </c>
      <c r="G75" s="7" t="s">
        <v>4535</v>
      </c>
      <c r="H75" s="53" t="str">
        <f t="shared" si="5"/>
        <v>夏休みの研究テーマに</v>
      </c>
      <c r="L75" s="12"/>
      <c r="M75"/>
    </row>
    <row r="76" spans="1:13" s="23" customFormat="1">
      <c r="A76" s="55" t="s">
        <v>1546</v>
      </c>
      <c r="C76" s="44" t="s">
        <v>4544</v>
      </c>
      <c r="D76" s="12" t="s">
        <v>4540</v>
      </c>
      <c r="E76" s="6" t="s">
        <v>4538</v>
      </c>
      <c r="F76" s="15">
        <v>44412</v>
      </c>
      <c r="G76" s="7" t="s">
        <v>4539</v>
      </c>
      <c r="H76" s="53" t="str">
        <f t="shared" si="5"/>
        <v>考え方を理解して</v>
      </c>
      <c r="L76" s="12"/>
      <c r="M76"/>
    </row>
    <row r="77" spans="1:13" s="23" customFormat="1">
      <c r="A77" s="55" t="s">
        <v>1546</v>
      </c>
      <c r="C77" s="44" t="s">
        <v>4544</v>
      </c>
      <c r="D77" s="12" t="s">
        <v>4543</v>
      </c>
      <c r="E77" s="6" t="s">
        <v>4541</v>
      </c>
      <c r="F77" s="15">
        <v>44411</v>
      </c>
      <c r="G77" s="7" t="s">
        <v>4542</v>
      </c>
      <c r="H77" s="53" t="str">
        <f t="shared" si="5"/>
        <v>本当に相関あり？</v>
      </c>
      <c r="L77" s="12"/>
      <c r="M77"/>
    </row>
    <row r="78" spans="1:13" s="23" customFormat="1">
      <c r="A78" s="55" t="s">
        <v>1546</v>
      </c>
      <c r="C78" s="21" t="s">
        <v>4562</v>
      </c>
      <c r="D78" s="21" t="s">
        <v>4561</v>
      </c>
      <c r="E78" s="21" t="s">
        <v>4559</v>
      </c>
      <c r="F78" s="15">
        <v>44410</v>
      </c>
      <c r="G78" s="7" t="s">
        <v>4560</v>
      </c>
      <c r="H78" s="53" t="str">
        <f t="shared" si="5"/>
        <v>相関があるかないか？</v>
      </c>
      <c r="L78" s="12"/>
      <c r="M78"/>
    </row>
    <row r="79" spans="1:13" s="23" customFormat="1">
      <c r="A79" s="55" t="s">
        <v>796</v>
      </c>
      <c r="C79" s="44" t="s">
        <v>4548</v>
      </c>
      <c r="D79" s="12" t="s">
        <v>4547</v>
      </c>
      <c r="E79" s="6" t="s">
        <v>4545</v>
      </c>
      <c r="F79" s="15">
        <v>44409</v>
      </c>
      <c r="G79" s="7" t="s">
        <v>4546</v>
      </c>
      <c r="H79" s="53" t="str">
        <f t="shared" si="5"/>
        <v>今年も毎日格闘の日々</v>
      </c>
      <c r="L79" s="12"/>
      <c r="M79"/>
    </row>
    <row r="80" spans="1:13" s="23" customFormat="1">
      <c r="A80" s="55" t="s">
        <v>1815</v>
      </c>
      <c r="C80" s="44" t="s">
        <v>4552</v>
      </c>
      <c r="D80" s="12" t="s">
        <v>4551</v>
      </c>
      <c r="E80" s="6" t="s">
        <v>4549</v>
      </c>
      <c r="F80" s="15">
        <v>44408</v>
      </c>
      <c r="G80" s="7" t="s">
        <v>4550</v>
      </c>
      <c r="H80" s="53" t="str">
        <f t="shared" si="5"/>
        <v>家族と一緒に</v>
      </c>
      <c r="L80" s="12"/>
      <c r="M80"/>
    </row>
    <row r="81" spans="1:13" s="23" customFormat="1">
      <c r="A81" s="55" t="s">
        <v>797</v>
      </c>
      <c r="C81" s="46"/>
      <c r="D81" s="12" t="s">
        <v>4555</v>
      </c>
      <c r="E81" s="6" t="s">
        <v>4553</v>
      </c>
      <c r="F81" s="15">
        <v>44407</v>
      </c>
      <c r="G81" s="7" t="s">
        <v>4554</v>
      </c>
      <c r="H81" s="53" t="str">
        <f t="shared" si="5"/>
        <v>いつまでも付き合う</v>
      </c>
      <c r="L81" s="12"/>
      <c r="M81"/>
    </row>
    <row r="82" spans="1:13" s="23" customFormat="1">
      <c r="A82" s="55" t="s">
        <v>1222</v>
      </c>
      <c r="C82" s="46"/>
      <c r="D82" s="12" t="s">
        <v>4558</v>
      </c>
      <c r="E82" s="6" t="s">
        <v>4556</v>
      </c>
      <c r="F82" s="15">
        <v>44406</v>
      </c>
      <c r="G82" s="7" t="s">
        <v>4557</v>
      </c>
      <c r="H82" s="53" t="str">
        <f t="shared" si="5"/>
        <v>アートが大事</v>
      </c>
      <c r="L82" s="12"/>
      <c r="M82"/>
    </row>
    <row r="83" spans="1:13" s="23" customFormat="1">
      <c r="A83" s="55" t="s">
        <v>3823</v>
      </c>
      <c r="B83" s="21" t="s">
        <v>4442</v>
      </c>
      <c r="C83" s="44" t="s">
        <v>4441</v>
      </c>
      <c r="D83" s="12" t="s">
        <v>4399</v>
      </c>
      <c r="E83" s="6" t="s">
        <v>4397</v>
      </c>
      <c r="F83" s="15">
        <v>44405</v>
      </c>
      <c r="G83" s="7" t="s">
        <v>4398</v>
      </c>
      <c r="H83" s="53" t="str">
        <f>HYPERLINK(G83,E83)</f>
        <v>サピエンスとは？</v>
      </c>
      <c r="L83" s="12"/>
      <c r="M83"/>
    </row>
    <row r="84" spans="1:13" s="23" customFormat="1">
      <c r="A84" s="55" t="s">
        <v>840</v>
      </c>
      <c r="C84" s="44" t="s">
        <v>4443</v>
      </c>
      <c r="D84" s="12" t="s">
        <v>4402</v>
      </c>
      <c r="E84" s="6" t="s">
        <v>4400</v>
      </c>
      <c r="F84" s="15">
        <v>44404</v>
      </c>
      <c r="G84" s="7" t="s">
        <v>4401</v>
      </c>
      <c r="H84" s="53" t="str">
        <f t="shared" ref="H84:H147" si="6">HYPERLINK(G84,E84)</f>
        <v>ここでもゴールのイメージ</v>
      </c>
      <c r="L84" s="12"/>
      <c r="M84"/>
    </row>
    <row r="85" spans="1:13" s="23" customFormat="1">
      <c r="A85" s="55" t="s">
        <v>1</v>
      </c>
      <c r="C85" s="44" t="s">
        <v>4444</v>
      </c>
      <c r="D85" s="12" t="s">
        <v>4405</v>
      </c>
      <c r="E85" s="6" t="s">
        <v>4403</v>
      </c>
      <c r="F85" s="15">
        <v>44403</v>
      </c>
      <c r="G85" s="7" t="s">
        <v>4404</v>
      </c>
      <c r="H85" s="53" t="str">
        <f t="shared" si="6"/>
        <v>お互いを信じてメリットを</v>
      </c>
      <c r="L85" s="12"/>
      <c r="M85"/>
    </row>
    <row r="86" spans="1:13" s="23" customFormat="1">
      <c r="A86" s="55" t="s">
        <v>0</v>
      </c>
      <c r="C86" s="44" t="s">
        <v>4445</v>
      </c>
      <c r="D86" s="12" t="s">
        <v>4408</v>
      </c>
      <c r="E86" s="6" t="s">
        <v>4406</v>
      </c>
      <c r="F86" s="15">
        <v>44402</v>
      </c>
      <c r="G86" s="7" t="s">
        <v>4407</v>
      </c>
      <c r="H86" s="53" t="str">
        <f t="shared" si="6"/>
        <v>飽きずに遊べるものは</v>
      </c>
      <c r="L86" s="12"/>
      <c r="M86"/>
    </row>
    <row r="87" spans="1:13" s="23" customFormat="1">
      <c r="A87" s="55" t="s">
        <v>0</v>
      </c>
      <c r="C87" s="44" t="s">
        <v>4446</v>
      </c>
      <c r="D87" s="12" t="s">
        <v>4411</v>
      </c>
      <c r="E87" s="6" t="s">
        <v>4409</v>
      </c>
      <c r="F87" s="15">
        <v>44401</v>
      </c>
      <c r="G87" s="7" t="s">
        <v>4410</v>
      </c>
      <c r="H87" s="53" t="str">
        <f t="shared" si="6"/>
        <v>進化するおもちゃ</v>
      </c>
      <c r="L87" s="12"/>
      <c r="M87"/>
    </row>
    <row r="88" spans="1:13" s="23" customFormat="1">
      <c r="A88" s="55" t="s">
        <v>796</v>
      </c>
      <c r="C88" s="44" t="s">
        <v>4447</v>
      </c>
      <c r="D88" s="12" t="s">
        <v>4414</v>
      </c>
      <c r="E88" s="6" t="s">
        <v>4412</v>
      </c>
      <c r="F88" s="15">
        <v>44400</v>
      </c>
      <c r="G88" s="7" t="s">
        <v>4413</v>
      </c>
      <c r="H88" s="53" t="str">
        <f t="shared" si="6"/>
        <v>最低エネルギーを選択する？</v>
      </c>
      <c r="L88" s="12"/>
      <c r="M88"/>
    </row>
    <row r="89" spans="1:13" s="23" customFormat="1">
      <c r="A89" s="55" t="s">
        <v>796</v>
      </c>
      <c r="C89" s="44" t="s">
        <v>4447</v>
      </c>
      <c r="D89" s="12" t="s">
        <v>4417</v>
      </c>
      <c r="E89" s="6" t="s">
        <v>4415</v>
      </c>
      <c r="F89" s="15">
        <v>44399</v>
      </c>
      <c r="G89" s="7" t="s">
        <v>4416</v>
      </c>
      <c r="H89" s="53" t="str">
        <f t="shared" si="6"/>
        <v>空に描く姿</v>
      </c>
      <c r="L89" s="12"/>
      <c r="M89"/>
    </row>
    <row r="90" spans="1:13" s="23" customFormat="1">
      <c r="A90" s="55" t="s">
        <v>796</v>
      </c>
      <c r="C90" s="44" t="s">
        <v>4447</v>
      </c>
      <c r="D90" s="12" t="s">
        <v>4420</v>
      </c>
      <c r="E90" s="6" t="s">
        <v>4418</v>
      </c>
      <c r="F90" s="15">
        <v>44398</v>
      </c>
      <c r="G90" s="7" t="s">
        <v>4419</v>
      </c>
      <c r="H90" s="53" t="str">
        <f t="shared" si="6"/>
        <v>切磋琢磨して技術を高める動物</v>
      </c>
      <c r="L90" s="12"/>
      <c r="M90"/>
    </row>
    <row r="91" spans="1:13" s="23" customFormat="1">
      <c r="A91" s="55" t="s">
        <v>3695</v>
      </c>
      <c r="B91" s="21" t="s">
        <v>4442</v>
      </c>
      <c r="C91" s="44" t="s">
        <v>4449</v>
      </c>
      <c r="D91" s="12" t="s">
        <v>4448</v>
      </c>
      <c r="E91" s="6" t="s">
        <v>4421</v>
      </c>
      <c r="F91" s="15">
        <v>44397</v>
      </c>
      <c r="G91" s="7" t="s">
        <v>4422</v>
      </c>
      <c r="H91" s="53" t="str">
        <f t="shared" si="6"/>
        <v>これからは匠の技</v>
      </c>
      <c r="L91" s="12"/>
      <c r="M91"/>
    </row>
    <row r="92" spans="1:13" s="23" customFormat="1">
      <c r="A92" s="55" t="s">
        <v>1071</v>
      </c>
      <c r="C92" s="44" t="s">
        <v>4450</v>
      </c>
      <c r="D92" s="12" t="s">
        <v>4425</v>
      </c>
      <c r="E92" s="6" t="s">
        <v>4423</v>
      </c>
      <c r="F92" s="15">
        <v>44396</v>
      </c>
      <c r="G92" s="7" t="s">
        <v>4424</v>
      </c>
      <c r="H92" s="53" t="str">
        <f t="shared" si="6"/>
        <v>本人とは？</v>
      </c>
      <c r="L92" s="12"/>
      <c r="M92"/>
    </row>
    <row r="93" spans="1:13" s="23" customFormat="1">
      <c r="A93" s="55" t="s">
        <v>796</v>
      </c>
      <c r="C93" s="44" t="s">
        <v>4451</v>
      </c>
      <c r="D93" s="12" t="s">
        <v>4428</v>
      </c>
      <c r="E93" s="6" t="s">
        <v>4426</v>
      </c>
      <c r="F93" s="15">
        <v>44395</v>
      </c>
      <c r="G93" s="7" t="s">
        <v>4427</v>
      </c>
      <c r="H93" s="53" t="str">
        <f t="shared" si="6"/>
        <v>蚊は学習している？</v>
      </c>
      <c r="L93" s="12"/>
      <c r="M93"/>
    </row>
    <row r="94" spans="1:13" s="23" customFormat="1">
      <c r="A94" s="55" t="s">
        <v>798</v>
      </c>
      <c r="C94" s="44" t="s">
        <v>4452</v>
      </c>
      <c r="D94" s="12" t="s">
        <v>4431</v>
      </c>
      <c r="E94" s="6" t="s">
        <v>4429</v>
      </c>
      <c r="F94" s="15">
        <v>44394</v>
      </c>
      <c r="G94" s="7" t="s">
        <v>4430</v>
      </c>
      <c r="H94" s="53" t="str">
        <f t="shared" si="6"/>
        <v>幸せの第１歩は</v>
      </c>
      <c r="L94" s="12"/>
      <c r="M94"/>
    </row>
    <row r="95" spans="1:13" s="23" customFormat="1">
      <c r="A95" s="55" t="s">
        <v>1546</v>
      </c>
      <c r="C95" s="44" t="s">
        <v>3513</v>
      </c>
      <c r="D95" s="12" t="s">
        <v>4434</v>
      </c>
      <c r="E95" s="6" t="s">
        <v>4432</v>
      </c>
      <c r="F95" s="15">
        <v>44393</v>
      </c>
      <c r="G95" s="7" t="s">
        <v>4433</v>
      </c>
      <c r="H95" s="53" t="str">
        <f t="shared" si="6"/>
        <v>ニュースで勉強した単語を聞いて</v>
      </c>
      <c r="L95" s="12"/>
      <c r="M95"/>
    </row>
    <row r="96" spans="1:13" s="23" customFormat="1">
      <c r="A96" s="55" t="s">
        <v>1713</v>
      </c>
      <c r="C96" s="44" t="s">
        <v>4453</v>
      </c>
      <c r="D96" s="12" t="s">
        <v>4437</v>
      </c>
      <c r="E96" s="6" t="s">
        <v>4435</v>
      </c>
      <c r="F96" s="15">
        <v>44392</v>
      </c>
      <c r="G96" s="7" t="s">
        <v>4436</v>
      </c>
      <c r="H96" s="53" t="str">
        <f t="shared" si="6"/>
        <v>日々実践の積み重ね</v>
      </c>
      <c r="L96" s="12"/>
      <c r="M96"/>
    </row>
    <row r="97" spans="1:13" s="23" customFormat="1">
      <c r="A97" s="55" t="s">
        <v>4044</v>
      </c>
      <c r="C97" s="44" t="s">
        <v>4454</v>
      </c>
      <c r="D97" s="12" t="s">
        <v>4440</v>
      </c>
      <c r="E97" s="6" t="s">
        <v>4438</v>
      </c>
      <c r="F97" s="15">
        <v>44391</v>
      </c>
      <c r="G97" s="7" t="s">
        <v>4439</v>
      </c>
      <c r="H97" s="53" t="str">
        <f t="shared" si="6"/>
        <v>FINEですか？</v>
      </c>
      <c r="L97" s="12"/>
      <c r="M97"/>
    </row>
    <row r="98" spans="1:13" s="23" customFormat="1">
      <c r="A98" s="55" t="s">
        <v>3748</v>
      </c>
      <c r="C98" s="44" t="s">
        <v>4369</v>
      </c>
      <c r="D98" s="12" t="s">
        <v>4290</v>
      </c>
      <c r="E98" s="24" t="s">
        <v>4288</v>
      </c>
      <c r="F98" s="15">
        <v>44390</v>
      </c>
      <c r="G98" s="7" t="s">
        <v>4289</v>
      </c>
      <c r="H98" s="53" t="str">
        <f t="shared" si="6"/>
        <v>人間の動きと似ている</v>
      </c>
      <c r="L98" s="12"/>
      <c r="M98"/>
    </row>
    <row r="99" spans="1:13" s="23" customFormat="1">
      <c r="A99" s="55" t="s">
        <v>1713</v>
      </c>
      <c r="C99" s="44" t="s">
        <v>4369</v>
      </c>
      <c r="D99" s="12" t="s">
        <v>4293</v>
      </c>
      <c r="E99" s="6" t="s">
        <v>4291</v>
      </c>
      <c r="F99" s="15">
        <v>44389</v>
      </c>
      <c r="G99" s="7" t="s">
        <v>4292</v>
      </c>
      <c r="H99" s="53" t="str">
        <f t="shared" si="6"/>
        <v>「きざし」が大事</v>
      </c>
      <c r="L99" s="12"/>
      <c r="M99"/>
    </row>
    <row r="100" spans="1:13" s="23" customFormat="1">
      <c r="A100" s="55" t="s">
        <v>3823</v>
      </c>
      <c r="C100" s="44" t="s">
        <v>4370</v>
      </c>
      <c r="D100" s="12" t="s">
        <v>4296</v>
      </c>
      <c r="E100" s="6" t="s">
        <v>4294</v>
      </c>
      <c r="F100" s="15">
        <v>44388</v>
      </c>
      <c r="G100" s="7" t="s">
        <v>4295</v>
      </c>
      <c r="H100" s="53" t="str">
        <f t="shared" si="6"/>
        <v>言い伝えに触れて</v>
      </c>
      <c r="L100" s="12"/>
      <c r="M100"/>
    </row>
    <row r="101" spans="1:13" s="23" customFormat="1">
      <c r="A101" s="55" t="s">
        <v>1071</v>
      </c>
      <c r="B101" s="21" t="s">
        <v>4372</v>
      </c>
      <c r="C101" s="44" t="s">
        <v>4371</v>
      </c>
      <c r="D101" s="12" t="s">
        <v>4299</v>
      </c>
      <c r="E101" s="6" t="s">
        <v>4297</v>
      </c>
      <c r="F101" s="15">
        <v>44387</v>
      </c>
      <c r="G101" s="7" t="s">
        <v>4298</v>
      </c>
      <c r="H101" s="53" t="str">
        <f t="shared" si="6"/>
        <v>バランス感覚は残しておきたい</v>
      </c>
      <c r="L101" s="12"/>
      <c r="M101"/>
    </row>
    <row r="102" spans="1:13" s="23" customFormat="1">
      <c r="A102" s="55" t="s">
        <v>798</v>
      </c>
      <c r="C102" s="44" t="s">
        <v>4371</v>
      </c>
      <c r="D102" s="12" t="s">
        <v>4302</v>
      </c>
      <c r="E102" s="6" t="s">
        <v>4300</v>
      </c>
      <c r="F102" s="15">
        <v>44386</v>
      </c>
      <c r="G102" s="7" t="s">
        <v>4301</v>
      </c>
      <c r="H102" s="53" t="str">
        <f t="shared" si="6"/>
        <v>味わいのある言葉</v>
      </c>
      <c r="L102" s="12"/>
      <c r="M102"/>
    </row>
    <row r="103" spans="1:13" s="23" customFormat="1">
      <c r="A103" s="55" t="s">
        <v>791</v>
      </c>
      <c r="C103" s="44" t="s">
        <v>4373</v>
      </c>
      <c r="D103" s="12" t="s">
        <v>4305</v>
      </c>
      <c r="E103" s="6" t="s">
        <v>4303</v>
      </c>
      <c r="F103" s="15">
        <v>44385</v>
      </c>
      <c r="G103" s="7" t="s">
        <v>4304</v>
      </c>
      <c r="H103" s="53" t="str">
        <f t="shared" si="6"/>
        <v>識別に利用できるライブラリ</v>
      </c>
      <c r="L103" s="12"/>
      <c r="M103"/>
    </row>
    <row r="104" spans="1:13" s="23" customFormat="1">
      <c r="A104" s="55" t="s">
        <v>791</v>
      </c>
      <c r="C104" s="44" t="s">
        <v>4374</v>
      </c>
      <c r="D104" s="12" t="s">
        <v>4308</v>
      </c>
      <c r="E104" s="6" t="s">
        <v>4306</v>
      </c>
      <c r="F104" s="15">
        <v>44384</v>
      </c>
      <c r="G104" s="7" t="s">
        <v>4307</v>
      </c>
      <c r="H104" s="53" t="str">
        <f t="shared" si="6"/>
        <v>基礎から学びたい方は</v>
      </c>
      <c r="L104" s="12"/>
      <c r="M104"/>
    </row>
    <row r="105" spans="1:13" s="23" customFormat="1">
      <c r="A105" s="55" t="s">
        <v>796</v>
      </c>
      <c r="C105" s="44" t="s">
        <v>4375</v>
      </c>
      <c r="D105" s="12" t="s">
        <v>4311</v>
      </c>
      <c r="E105" s="6" t="s">
        <v>4309</v>
      </c>
      <c r="F105" s="15">
        <v>44383</v>
      </c>
      <c r="G105" s="7" t="s">
        <v>4310</v>
      </c>
      <c r="H105" s="53" t="str">
        <f t="shared" si="6"/>
        <v>素晴らしいからくり</v>
      </c>
      <c r="L105" s="12"/>
      <c r="M105"/>
    </row>
    <row r="106" spans="1:13" s="23" customFormat="1">
      <c r="A106" s="55" t="s">
        <v>796</v>
      </c>
      <c r="C106" s="44" t="s">
        <v>4376</v>
      </c>
      <c r="D106" s="12" t="s">
        <v>4314</v>
      </c>
      <c r="E106" s="6" t="s">
        <v>4312</v>
      </c>
      <c r="F106" s="15">
        <v>44382</v>
      </c>
      <c r="G106" s="7" t="s">
        <v>4313</v>
      </c>
      <c r="H106" s="53" t="str">
        <f t="shared" si="6"/>
        <v>動けないから〇〇する</v>
      </c>
      <c r="L106" s="12"/>
      <c r="M106"/>
    </row>
    <row r="107" spans="1:13" s="23" customFormat="1">
      <c r="A107" s="55" t="s">
        <v>4042</v>
      </c>
      <c r="C107" s="44" t="s">
        <v>4377</v>
      </c>
      <c r="D107" s="12" t="s">
        <v>4317</v>
      </c>
      <c r="E107" s="6" t="s">
        <v>4315</v>
      </c>
      <c r="F107" s="15">
        <v>44381</v>
      </c>
      <c r="G107" s="7" t="s">
        <v>4316</v>
      </c>
      <c r="H107" s="53" t="str">
        <f t="shared" si="6"/>
        <v>誰の作曲？</v>
      </c>
      <c r="L107" s="12"/>
      <c r="M107"/>
    </row>
    <row r="108" spans="1:13" s="23" customFormat="1">
      <c r="A108" s="55" t="s">
        <v>1211</v>
      </c>
      <c r="C108" s="44" t="s">
        <v>4455</v>
      </c>
      <c r="D108" s="12" t="s">
        <v>4320</v>
      </c>
      <c r="E108" s="6" t="s">
        <v>4318</v>
      </c>
      <c r="F108" s="15">
        <v>44380</v>
      </c>
      <c r="G108" s="7" t="s">
        <v>4319</v>
      </c>
      <c r="H108" s="53" t="str">
        <f t="shared" si="6"/>
        <v>結果オーライ</v>
      </c>
      <c r="L108" s="12"/>
      <c r="M108"/>
    </row>
    <row r="109" spans="1:13" s="23" customFormat="1">
      <c r="A109" s="55" t="s">
        <v>795</v>
      </c>
      <c r="C109" s="44" t="s">
        <v>4383</v>
      </c>
      <c r="D109" s="12" t="s">
        <v>4323</v>
      </c>
      <c r="E109" s="6" t="s">
        <v>4321</v>
      </c>
      <c r="F109" s="15">
        <v>44379</v>
      </c>
      <c r="G109" s="7" t="s">
        <v>4322</v>
      </c>
      <c r="H109" s="53" t="str">
        <f t="shared" si="6"/>
        <v>少し霧が晴れたか？</v>
      </c>
      <c r="L109" s="12"/>
      <c r="M109"/>
    </row>
    <row r="110" spans="1:13" s="23" customFormat="1">
      <c r="A110" s="55" t="s">
        <v>794</v>
      </c>
      <c r="C110" s="44" t="s">
        <v>4385</v>
      </c>
      <c r="D110" s="12" t="s">
        <v>4384</v>
      </c>
      <c r="E110" s="6" t="s">
        <v>4324</v>
      </c>
      <c r="F110" s="15">
        <v>44378</v>
      </c>
      <c r="G110" s="7" t="s">
        <v>4325</v>
      </c>
      <c r="H110" s="53" t="str">
        <f t="shared" si="6"/>
        <v>隙間なく詰めるには・・</v>
      </c>
      <c r="L110" s="12"/>
      <c r="M110"/>
    </row>
    <row r="111" spans="1:13" s="23" customFormat="1">
      <c r="A111" s="55" t="s">
        <v>794</v>
      </c>
      <c r="C111" s="44" t="s">
        <v>4386</v>
      </c>
      <c r="D111" s="12" t="s">
        <v>4328</v>
      </c>
      <c r="E111" s="6" t="s">
        <v>4326</v>
      </c>
      <c r="F111" s="15">
        <v>44377</v>
      </c>
      <c r="G111" s="7" t="s">
        <v>4327</v>
      </c>
      <c r="H111" s="53" t="str">
        <f t="shared" si="6"/>
        <v>何千年も前からある</v>
      </c>
      <c r="L111" s="12"/>
      <c r="M111"/>
    </row>
    <row r="112" spans="1:13" s="23" customFormat="1">
      <c r="A112" s="55" t="s">
        <v>794</v>
      </c>
      <c r="B112" s="21" t="s">
        <v>4442</v>
      </c>
      <c r="C112" s="44" t="s">
        <v>4456</v>
      </c>
      <c r="D112" s="12" t="s">
        <v>4331</v>
      </c>
      <c r="E112" s="6" t="s">
        <v>4329</v>
      </c>
      <c r="F112" s="15">
        <v>44376</v>
      </c>
      <c r="G112" s="7" t="s">
        <v>4330</v>
      </c>
      <c r="H112" s="53" t="str">
        <f t="shared" si="6"/>
        <v>結果が反対なのは？</v>
      </c>
      <c r="L112" s="12"/>
      <c r="M112"/>
    </row>
    <row r="113" spans="1:13" s="23" customFormat="1">
      <c r="A113" s="55" t="s">
        <v>794</v>
      </c>
      <c r="B113" s="21" t="s">
        <v>4442</v>
      </c>
      <c r="C113" s="44" t="s">
        <v>4456</v>
      </c>
      <c r="D113" s="12" t="s">
        <v>4334</v>
      </c>
      <c r="E113" s="6" t="s">
        <v>4332</v>
      </c>
      <c r="F113" s="15">
        <v>44375</v>
      </c>
      <c r="G113" s="7" t="s">
        <v>4333</v>
      </c>
      <c r="H113" s="53" t="str">
        <f t="shared" si="6"/>
        <v>どのように解く？</v>
      </c>
      <c r="L113" s="12"/>
      <c r="M113"/>
    </row>
    <row r="114" spans="1:13" s="23" customFormat="1">
      <c r="A114" s="55" t="s">
        <v>3823</v>
      </c>
      <c r="B114" s="21" t="s">
        <v>4442</v>
      </c>
      <c r="C114" s="44" t="s">
        <v>4389</v>
      </c>
      <c r="D114" s="12" t="s">
        <v>4387</v>
      </c>
      <c r="E114" s="6" t="s">
        <v>4335</v>
      </c>
      <c r="F114" s="15">
        <v>44374</v>
      </c>
      <c r="G114" s="7" t="s">
        <v>4336</v>
      </c>
      <c r="H114" s="53" t="str">
        <f t="shared" si="6"/>
        <v>自分の中にいる？</v>
      </c>
      <c r="L114" s="12"/>
      <c r="M114"/>
    </row>
    <row r="115" spans="1:13" s="23" customFormat="1">
      <c r="A115" s="55" t="s">
        <v>797</v>
      </c>
      <c r="C115" s="44" t="s">
        <v>4388</v>
      </c>
      <c r="D115" s="12" t="s">
        <v>4339</v>
      </c>
      <c r="E115" s="6" t="s">
        <v>4337</v>
      </c>
      <c r="F115" s="15">
        <v>44373</v>
      </c>
      <c r="G115" s="7" t="s">
        <v>4338</v>
      </c>
      <c r="H115" s="53" t="str">
        <f t="shared" si="6"/>
        <v>神様はどこに？</v>
      </c>
      <c r="L115" s="12"/>
      <c r="M115"/>
    </row>
    <row r="116" spans="1:13" s="23" customFormat="1">
      <c r="A116" s="55" t="s">
        <v>1</v>
      </c>
      <c r="C116" s="44" t="s">
        <v>4391</v>
      </c>
      <c r="D116" s="12" t="s">
        <v>4390</v>
      </c>
      <c r="E116" s="6" t="s">
        <v>4340</v>
      </c>
      <c r="F116" s="15">
        <v>44372</v>
      </c>
      <c r="G116" s="7" t="s">
        <v>4341</v>
      </c>
      <c r="H116" s="53" t="str">
        <f t="shared" si="6"/>
        <v>性悪説に対応する機器</v>
      </c>
      <c r="L116" s="12"/>
      <c r="M116"/>
    </row>
    <row r="117" spans="1:13" s="23" customFormat="1">
      <c r="A117" s="55" t="s">
        <v>973</v>
      </c>
      <c r="C117" s="44" t="s">
        <v>4393</v>
      </c>
      <c r="D117" s="12" t="s">
        <v>4392</v>
      </c>
      <c r="E117" s="6" t="s">
        <v>4342</v>
      </c>
      <c r="F117" s="15">
        <v>44371</v>
      </c>
      <c r="G117" s="7" t="s">
        <v>4343</v>
      </c>
      <c r="H117" s="53" t="str">
        <f t="shared" si="6"/>
        <v>関連性を見える化</v>
      </c>
      <c r="L117" s="12"/>
      <c r="M117"/>
    </row>
    <row r="118" spans="1:13" s="23" customFormat="1">
      <c r="A118" s="55" t="s">
        <v>797</v>
      </c>
      <c r="C118" s="21" t="s">
        <v>4394</v>
      </c>
      <c r="D118" s="12" t="s">
        <v>4346</v>
      </c>
      <c r="E118" s="6" t="s">
        <v>4344</v>
      </c>
      <c r="F118" s="15">
        <v>44370</v>
      </c>
      <c r="G118" s="7" t="s">
        <v>4345</v>
      </c>
      <c r="H118" s="53" t="str">
        <f t="shared" si="6"/>
        <v>経験は役に立つ</v>
      </c>
      <c r="L118" s="12"/>
      <c r="M118"/>
    </row>
    <row r="119" spans="1:13" s="23" customFormat="1">
      <c r="A119" s="55" t="s">
        <v>1</v>
      </c>
      <c r="C119" s="44" t="s">
        <v>4391</v>
      </c>
      <c r="D119" s="12" t="s">
        <v>4349</v>
      </c>
      <c r="E119" s="6" t="s">
        <v>4347</v>
      </c>
      <c r="F119" s="15">
        <v>44369</v>
      </c>
      <c r="G119" s="7" t="s">
        <v>4348</v>
      </c>
      <c r="H119" s="53" t="str">
        <f t="shared" si="6"/>
        <v>データは完全ですか？</v>
      </c>
      <c r="L119" s="12"/>
      <c r="M119"/>
    </row>
    <row r="120" spans="1:13" s="23" customFormat="1">
      <c r="A120" s="55" t="s">
        <v>793</v>
      </c>
      <c r="C120" s="46"/>
      <c r="D120" s="12" t="s">
        <v>4352</v>
      </c>
      <c r="E120" s="6" t="s">
        <v>4350</v>
      </c>
      <c r="F120" s="15">
        <v>44368</v>
      </c>
      <c r="G120" s="7" t="s">
        <v>4351</v>
      </c>
      <c r="H120" s="53" t="str">
        <f t="shared" si="6"/>
        <v>一人何役？</v>
      </c>
      <c r="L120" s="12"/>
      <c r="M120"/>
    </row>
    <row r="121" spans="1:13" s="23" customFormat="1">
      <c r="A121" s="55" t="s">
        <v>4042</v>
      </c>
      <c r="C121" s="44" t="s">
        <v>4396</v>
      </c>
      <c r="D121" s="12" t="s">
        <v>4395</v>
      </c>
      <c r="E121" s="6" t="s">
        <v>4353</v>
      </c>
      <c r="F121" s="15">
        <v>44367</v>
      </c>
      <c r="G121" s="7" t="s">
        <v>4354</v>
      </c>
      <c r="H121" s="53" t="str">
        <f t="shared" si="6"/>
        <v>どんなアバターにする？</v>
      </c>
      <c r="L121" s="12"/>
      <c r="M121"/>
    </row>
    <row r="122" spans="1:13" s="23" customFormat="1">
      <c r="A122" s="55" t="s">
        <v>4044</v>
      </c>
      <c r="C122" s="46"/>
      <c r="D122" s="12" t="s">
        <v>4357</v>
      </c>
      <c r="E122" s="6" t="s">
        <v>4355</v>
      </c>
      <c r="F122" s="15">
        <v>44366</v>
      </c>
      <c r="G122" s="7" t="s">
        <v>4356</v>
      </c>
      <c r="H122" s="53" t="str">
        <f t="shared" si="6"/>
        <v>脳年齢は何歳？</v>
      </c>
      <c r="L122" s="12"/>
      <c r="M122"/>
    </row>
    <row r="123" spans="1:13" s="23" customFormat="1">
      <c r="A123" s="55" t="s">
        <v>1653</v>
      </c>
      <c r="C123" s="44" t="s">
        <v>4379</v>
      </c>
      <c r="D123" s="12" t="s">
        <v>4360</v>
      </c>
      <c r="E123" s="6" t="s">
        <v>4358</v>
      </c>
      <c r="F123" s="15">
        <v>44365</v>
      </c>
      <c r="G123" s="7" t="s">
        <v>4359</v>
      </c>
      <c r="H123" s="53" t="str">
        <f>HYPERLINK(G123,E123)</f>
        <v>情報選択は試行錯誤しかない？</v>
      </c>
      <c r="L123" s="12"/>
      <c r="M123"/>
    </row>
    <row r="124" spans="1:13" s="23" customFormat="1">
      <c r="A124" s="55" t="s">
        <v>1653</v>
      </c>
      <c r="C124" s="46" t="s">
        <v>4378</v>
      </c>
      <c r="D124" s="12" t="s">
        <v>4363</v>
      </c>
      <c r="E124" s="6" t="s">
        <v>4361</v>
      </c>
      <c r="F124" s="15">
        <v>44364</v>
      </c>
      <c r="G124" s="7" t="s">
        <v>4362</v>
      </c>
      <c r="H124" s="53" t="str">
        <f t="shared" si="6"/>
        <v>本の通りにインストールできない</v>
      </c>
      <c r="L124" s="12"/>
      <c r="M124"/>
    </row>
    <row r="125" spans="1:13" s="23" customFormat="1">
      <c r="A125" s="55" t="s">
        <v>796</v>
      </c>
      <c r="C125" s="44" t="s">
        <v>4381</v>
      </c>
      <c r="D125" s="12" t="s">
        <v>4380</v>
      </c>
      <c r="E125" s="6" t="s">
        <v>4364</v>
      </c>
      <c r="F125" s="15">
        <v>44363</v>
      </c>
      <c r="G125" s="7" t="s">
        <v>4365</v>
      </c>
      <c r="H125" s="53" t="str">
        <f t="shared" si="6"/>
        <v>動物の斑模様のシミュレーション</v>
      </c>
      <c r="L125" s="12"/>
      <c r="M125"/>
    </row>
    <row r="126" spans="1:13" s="23" customFormat="1">
      <c r="A126" s="55" t="s">
        <v>1027</v>
      </c>
      <c r="C126" s="44" t="s">
        <v>4382</v>
      </c>
      <c r="D126" s="12" t="s">
        <v>4368</v>
      </c>
      <c r="E126" s="6" t="s">
        <v>4366</v>
      </c>
      <c r="F126" s="15">
        <v>44362</v>
      </c>
      <c r="G126" s="7" t="s">
        <v>4367</v>
      </c>
      <c r="H126" s="53" t="str">
        <f t="shared" si="6"/>
        <v>２つの話題がリンクした</v>
      </c>
      <c r="L126" s="12"/>
      <c r="M126"/>
    </row>
    <row r="127" spans="1:13" s="23" customFormat="1">
      <c r="A127" s="55" t="s">
        <v>1027</v>
      </c>
      <c r="C127" s="44" t="s">
        <v>4382</v>
      </c>
      <c r="D127" s="12" t="s">
        <v>4168</v>
      </c>
      <c r="E127" s="6" t="s">
        <v>4166</v>
      </c>
      <c r="F127" s="15">
        <v>44361</v>
      </c>
      <c r="G127" s="7" t="s">
        <v>4167</v>
      </c>
      <c r="H127" s="53" t="str">
        <f t="shared" si="6"/>
        <v>不思議な模様は何？</v>
      </c>
      <c r="L127" s="12"/>
      <c r="M127"/>
    </row>
    <row r="128" spans="1:13" s="23" customFormat="1">
      <c r="A128" s="55" t="s">
        <v>991</v>
      </c>
      <c r="C128" s="46"/>
      <c r="D128" s="12" t="s">
        <v>4171</v>
      </c>
      <c r="E128" s="6" t="s">
        <v>4169</v>
      </c>
      <c r="F128" s="15">
        <v>44360</v>
      </c>
      <c r="G128" s="7" t="s">
        <v>4170</v>
      </c>
      <c r="H128" s="53" t="str">
        <f t="shared" si="6"/>
        <v>どんな絵を描きますか？</v>
      </c>
      <c r="L128" s="12"/>
      <c r="M128"/>
    </row>
    <row r="129" spans="1:13" s="23" customFormat="1">
      <c r="A129" s="55" t="s">
        <v>991</v>
      </c>
      <c r="C129" s="46"/>
      <c r="D129" s="12" t="s">
        <v>4174</v>
      </c>
      <c r="E129" s="6" t="s">
        <v>4172</v>
      </c>
      <c r="F129" s="15">
        <v>44359</v>
      </c>
      <c r="G129" s="7" t="s">
        <v>4173</v>
      </c>
      <c r="H129" s="53" t="str">
        <f t="shared" si="6"/>
        <v>どんな情景か？</v>
      </c>
      <c r="L129" s="12"/>
      <c r="M129"/>
    </row>
    <row r="130" spans="1:13" s="23" customFormat="1">
      <c r="A130" s="55" t="s">
        <v>991</v>
      </c>
      <c r="C130" s="46"/>
      <c r="D130" s="12" t="s">
        <v>4177</v>
      </c>
      <c r="E130" s="6" t="s">
        <v>4175</v>
      </c>
      <c r="F130" s="15">
        <v>44358</v>
      </c>
      <c r="G130" s="7" t="s">
        <v>4176</v>
      </c>
      <c r="H130" s="53" t="str">
        <f t="shared" si="6"/>
        <v>手がかりを見つけて発想を変える</v>
      </c>
      <c r="L130" s="12"/>
      <c r="M130"/>
    </row>
    <row r="131" spans="1:13" s="23" customFormat="1">
      <c r="A131" s="55" t="s">
        <v>991</v>
      </c>
      <c r="C131" s="46"/>
      <c r="D131" s="12" t="s">
        <v>4180</v>
      </c>
      <c r="E131" s="6" t="s">
        <v>4178</v>
      </c>
      <c r="F131" s="15">
        <v>44357</v>
      </c>
      <c r="G131" s="7" t="s">
        <v>4179</v>
      </c>
      <c r="H131" s="53" t="str">
        <f t="shared" si="6"/>
        <v>どんな使い方？</v>
      </c>
      <c r="L131" s="12"/>
      <c r="M131"/>
    </row>
    <row r="132" spans="1:13" s="23" customFormat="1">
      <c r="A132" s="55"/>
      <c r="C132" s="46"/>
      <c r="D132" s="12" t="s">
        <v>4183</v>
      </c>
      <c r="E132" s="6" t="s">
        <v>4181</v>
      </c>
      <c r="F132" s="15">
        <v>44356</v>
      </c>
      <c r="G132" s="7" t="s">
        <v>4182</v>
      </c>
      <c r="H132" s="53" t="str">
        <f t="shared" si="6"/>
        <v>時には必要？</v>
      </c>
      <c r="L132" s="12"/>
      <c r="M132"/>
    </row>
    <row r="133" spans="1:13" s="23" customFormat="1">
      <c r="A133" s="55" t="s">
        <v>796</v>
      </c>
      <c r="C133" s="46"/>
      <c r="D133" s="12" t="s">
        <v>4186</v>
      </c>
      <c r="E133" s="6" t="s">
        <v>4184</v>
      </c>
      <c r="F133" s="15">
        <v>44355</v>
      </c>
      <c r="G133" s="7" t="s">
        <v>4185</v>
      </c>
      <c r="H133" s="53" t="str">
        <f t="shared" si="6"/>
        <v>笑いは・・・</v>
      </c>
      <c r="L133" s="12"/>
      <c r="M133" s="9"/>
    </row>
    <row r="134" spans="1:13" s="23" customFormat="1">
      <c r="A134" s="55" t="s">
        <v>1222</v>
      </c>
      <c r="C134" s="46"/>
      <c r="D134" s="12" t="s">
        <v>4189</v>
      </c>
      <c r="E134" s="6" t="s">
        <v>4187</v>
      </c>
      <c r="F134" s="15">
        <v>44354</v>
      </c>
      <c r="G134" s="7" t="s">
        <v>4188</v>
      </c>
      <c r="H134" s="53" t="str">
        <f t="shared" si="6"/>
        <v>どちらの風神・雷神が好みですか？</v>
      </c>
      <c r="L134" s="12"/>
      <c r="M134" s="9"/>
    </row>
    <row r="135" spans="1:13" s="23" customFormat="1">
      <c r="A135" s="55" t="s">
        <v>1222</v>
      </c>
      <c r="C135" s="46"/>
      <c r="D135" s="12" t="s">
        <v>4192</v>
      </c>
      <c r="E135" s="6" t="s">
        <v>4190</v>
      </c>
      <c r="F135" s="15">
        <v>44353</v>
      </c>
      <c r="G135" s="7" t="s">
        <v>4191</v>
      </c>
      <c r="H135" s="53" t="str">
        <f t="shared" si="6"/>
        <v>自由な発想</v>
      </c>
      <c r="L135" s="12"/>
      <c r="M135" s="9"/>
    </row>
    <row r="136" spans="1:13" s="23" customFormat="1">
      <c r="A136" s="55" t="s">
        <v>1222</v>
      </c>
      <c r="C136" s="46"/>
      <c r="D136" s="12" t="s">
        <v>4195</v>
      </c>
      <c r="E136" s="6" t="s">
        <v>4193</v>
      </c>
      <c r="F136" s="15">
        <v>44352</v>
      </c>
      <c r="G136" s="7" t="s">
        <v>4194</v>
      </c>
      <c r="H136" s="53" t="str">
        <f t="shared" si="6"/>
        <v>癒しの睨み</v>
      </c>
      <c r="L136" s="12"/>
      <c r="M136" s="9"/>
    </row>
    <row r="137" spans="1:13" s="23" customFormat="1">
      <c r="A137" s="55" t="s">
        <v>1064</v>
      </c>
      <c r="C137" s="46"/>
      <c r="D137" s="12" t="s">
        <v>4198</v>
      </c>
      <c r="E137" s="6" t="s">
        <v>4196</v>
      </c>
      <c r="F137" s="15">
        <v>44351</v>
      </c>
      <c r="G137" s="7" t="s">
        <v>4197</v>
      </c>
      <c r="H137" s="53" t="str">
        <f t="shared" si="6"/>
        <v>同じタイミングで同じ行動を</v>
      </c>
      <c r="L137" s="12"/>
      <c r="M137" s="9"/>
    </row>
    <row r="138" spans="1:13" s="23" customFormat="1">
      <c r="A138" s="55" t="s">
        <v>1064</v>
      </c>
      <c r="C138" s="46"/>
      <c r="D138" s="12" t="s">
        <v>4201</v>
      </c>
      <c r="E138" s="6" t="s">
        <v>4199</v>
      </c>
      <c r="F138" s="15">
        <v>44350</v>
      </c>
      <c r="G138" s="7" t="s">
        <v>4200</v>
      </c>
      <c r="H138" s="53" t="str">
        <f t="shared" si="6"/>
        <v>多いと悩む</v>
      </c>
      <c r="L138" s="12"/>
      <c r="M138" s="9"/>
    </row>
    <row r="139" spans="1:13" s="23" customFormat="1">
      <c r="A139" s="55" t="s">
        <v>1064</v>
      </c>
      <c r="C139" s="46"/>
      <c r="D139" s="12" t="s">
        <v>4204</v>
      </c>
      <c r="E139" s="6" t="s">
        <v>4202</v>
      </c>
      <c r="F139" s="15">
        <v>44349</v>
      </c>
      <c r="G139" s="7" t="s">
        <v>4203</v>
      </c>
      <c r="H139" s="53" t="str">
        <f t="shared" si="6"/>
        <v>価値観の違い</v>
      </c>
      <c r="L139" s="12"/>
      <c r="M139" s="9"/>
    </row>
    <row r="140" spans="1:13" s="23" customFormat="1">
      <c r="A140" s="55" t="s">
        <v>1064</v>
      </c>
      <c r="C140" s="46"/>
      <c r="D140" s="12" t="s">
        <v>4207</v>
      </c>
      <c r="E140" s="6" t="s">
        <v>4205</v>
      </c>
      <c r="F140" s="15">
        <v>44348</v>
      </c>
      <c r="G140" s="7" t="s">
        <v>4206</v>
      </c>
      <c r="H140" s="53" t="str">
        <f t="shared" si="6"/>
        <v>マインドをコントロールしよう</v>
      </c>
      <c r="L140" s="12"/>
      <c r="M140" s="9"/>
    </row>
    <row r="141" spans="1:13" s="23" customFormat="1">
      <c r="A141" s="55" t="s">
        <v>1220</v>
      </c>
      <c r="C141" s="46"/>
      <c r="D141" s="12" t="s">
        <v>4210</v>
      </c>
      <c r="E141" s="6" t="s">
        <v>4208</v>
      </c>
      <c r="F141" s="15">
        <v>44347</v>
      </c>
      <c r="G141" s="7" t="s">
        <v>4209</v>
      </c>
      <c r="H141" s="53" t="str">
        <f t="shared" si="6"/>
        <v>いくつなら覚えられますか？</v>
      </c>
      <c r="L141" s="12"/>
      <c r="M141" s="9"/>
    </row>
    <row r="142" spans="1:13" s="23" customFormat="1">
      <c r="A142" s="55" t="s">
        <v>796</v>
      </c>
      <c r="C142" s="46"/>
      <c r="D142" s="12" t="s">
        <v>4213</v>
      </c>
      <c r="E142" s="6" t="s">
        <v>4211</v>
      </c>
      <c r="F142" s="15">
        <v>44346</v>
      </c>
      <c r="G142" s="7" t="s">
        <v>4212</v>
      </c>
      <c r="H142" s="53" t="str">
        <f t="shared" si="6"/>
        <v>幸せの黄色いテントウムシ</v>
      </c>
      <c r="L142" s="12"/>
      <c r="M142" s="9"/>
    </row>
    <row r="143" spans="1:13" s="23" customFormat="1">
      <c r="A143" s="55" t="s">
        <v>1713</v>
      </c>
      <c r="C143" s="46"/>
      <c r="D143" s="12" t="s">
        <v>4216</v>
      </c>
      <c r="E143" s="6" t="s">
        <v>4214</v>
      </c>
      <c r="F143" s="15">
        <v>44345</v>
      </c>
      <c r="G143" s="7" t="s">
        <v>4215</v>
      </c>
      <c r="H143" s="53" t="str">
        <f t="shared" si="6"/>
        <v>頂上はもうすぐ</v>
      </c>
      <c r="L143" s="12"/>
      <c r="M143" s="9"/>
    </row>
    <row r="144" spans="1:13" s="23" customFormat="1">
      <c r="A144" s="55" t="s">
        <v>1064</v>
      </c>
      <c r="C144" s="46"/>
      <c r="D144" s="12" t="s">
        <v>4219</v>
      </c>
      <c r="E144" s="6" t="s">
        <v>4217</v>
      </c>
      <c r="F144" s="15">
        <v>44344</v>
      </c>
      <c r="G144" s="7" t="s">
        <v>4218</v>
      </c>
      <c r="H144" s="53" t="str">
        <f t="shared" si="6"/>
        <v>立場で記憶が異なる</v>
      </c>
      <c r="L144" s="12"/>
      <c r="M144" s="9"/>
    </row>
    <row r="145" spans="1:13" s="23" customFormat="1">
      <c r="A145" s="55" t="s">
        <v>1064</v>
      </c>
      <c r="C145" s="46"/>
      <c r="D145" s="12" t="s">
        <v>4222</v>
      </c>
      <c r="E145" s="6" t="s">
        <v>4220</v>
      </c>
      <c r="F145" s="15">
        <v>44343</v>
      </c>
      <c r="G145" s="7" t="s">
        <v>4221</v>
      </c>
      <c r="H145" s="53" t="str">
        <f t="shared" si="6"/>
        <v>同じもの？</v>
      </c>
      <c r="L145" s="12"/>
      <c r="M145" s="9"/>
    </row>
    <row r="146" spans="1:13" s="23" customFormat="1">
      <c r="A146" s="55" t="s">
        <v>1064</v>
      </c>
      <c r="C146" s="46"/>
      <c r="D146" s="12" t="s">
        <v>4225</v>
      </c>
      <c r="E146" s="6" t="s">
        <v>4223</v>
      </c>
      <c r="F146" s="15">
        <v>44342</v>
      </c>
      <c r="G146" s="7" t="s">
        <v>4224</v>
      </c>
      <c r="H146" s="53" t="str">
        <f t="shared" si="6"/>
        <v>周辺情報が大事</v>
      </c>
      <c r="L146" s="12"/>
      <c r="M146" s="9"/>
    </row>
    <row r="147" spans="1:13" s="23" customFormat="1">
      <c r="A147" s="55" t="s">
        <v>1653</v>
      </c>
      <c r="C147" s="46"/>
      <c r="D147" s="12" t="s">
        <v>4228</v>
      </c>
      <c r="E147" s="6" t="s">
        <v>4226</v>
      </c>
      <c r="F147" s="15">
        <v>44341</v>
      </c>
      <c r="G147" s="7" t="s">
        <v>4227</v>
      </c>
      <c r="H147" s="53" t="str">
        <f t="shared" si="6"/>
        <v>２つのアクセス方法</v>
      </c>
      <c r="L147" s="12"/>
      <c r="M147" s="9"/>
    </row>
    <row r="148" spans="1:13" s="23" customFormat="1">
      <c r="A148" s="55" t="s">
        <v>1653</v>
      </c>
      <c r="C148" s="46"/>
      <c r="D148" s="12" t="s">
        <v>4231</v>
      </c>
      <c r="E148" s="6" t="s">
        <v>4229</v>
      </c>
      <c r="F148" s="15">
        <v>44340</v>
      </c>
      <c r="G148" s="7" t="s">
        <v>4230</v>
      </c>
      <c r="H148" s="53" t="str">
        <f t="shared" ref="H148:H157" si="7">HYPERLINK(G148,E148)</f>
        <v>ラズベリーパイ、最初から躓き</v>
      </c>
      <c r="L148" s="12"/>
      <c r="M148" s="9"/>
    </row>
    <row r="149" spans="1:13" s="23" customFormat="1">
      <c r="A149" s="55" t="s">
        <v>1064</v>
      </c>
      <c r="C149" s="46"/>
      <c r="D149" s="12" t="s">
        <v>4234</v>
      </c>
      <c r="E149" s="6" t="s">
        <v>4232</v>
      </c>
      <c r="F149" s="15">
        <v>44339</v>
      </c>
      <c r="G149" s="7" t="s">
        <v>4233</v>
      </c>
      <c r="H149" s="53" t="str">
        <f t="shared" si="7"/>
        <v>やはりポジティブ</v>
      </c>
      <c r="L149" s="12"/>
      <c r="M149" s="9"/>
    </row>
    <row r="150" spans="1:13" s="23" customFormat="1">
      <c r="A150" s="55" t="s">
        <v>1064</v>
      </c>
      <c r="C150" s="46"/>
      <c r="D150" s="12" t="s">
        <v>4237</v>
      </c>
      <c r="E150" s="6" t="s">
        <v>4235</v>
      </c>
      <c r="F150" s="15">
        <v>44338</v>
      </c>
      <c r="G150" s="7" t="s">
        <v>4236</v>
      </c>
      <c r="H150" s="53" t="str">
        <f t="shared" si="7"/>
        <v>ポジティブな方向に使いたい</v>
      </c>
      <c r="L150" s="12"/>
      <c r="M150" s="9"/>
    </row>
    <row r="151" spans="1:13" s="23" customFormat="1">
      <c r="A151" s="55" t="s">
        <v>1064</v>
      </c>
      <c r="C151" s="46"/>
      <c r="D151" s="12" t="s">
        <v>4240</v>
      </c>
      <c r="E151" s="6" t="s">
        <v>4238</v>
      </c>
      <c r="F151" s="15">
        <v>44337</v>
      </c>
      <c r="G151" s="7" t="s">
        <v>4239</v>
      </c>
      <c r="H151" s="53" t="str">
        <f t="shared" si="7"/>
        <v>視覚的メタファーは面白い</v>
      </c>
      <c r="L151" s="12"/>
      <c r="M151" s="9"/>
    </row>
    <row r="152" spans="1:13" s="23" customFormat="1">
      <c r="A152" s="55" t="s">
        <v>795</v>
      </c>
      <c r="C152" s="46"/>
      <c r="D152" s="12" t="s">
        <v>4243</v>
      </c>
      <c r="E152" s="6" t="s">
        <v>4241</v>
      </c>
      <c r="F152" s="15">
        <v>44336</v>
      </c>
      <c r="G152" s="7" t="s">
        <v>4242</v>
      </c>
      <c r="H152" s="53" t="str">
        <f t="shared" si="7"/>
        <v>諦めないで</v>
      </c>
      <c r="L152" s="12"/>
      <c r="M152"/>
    </row>
    <row r="153" spans="1:13" s="23" customFormat="1">
      <c r="A153" s="55" t="s">
        <v>1713</v>
      </c>
      <c r="C153" s="46"/>
      <c r="D153" s="12" t="s">
        <v>4246</v>
      </c>
      <c r="E153" s="6" t="s">
        <v>4244</v>
      </c>
      <c r="F153" s="15">
        <v>44335</v>
      </c>
      <c r="G153" s="7" t="s">
        <v>4245</v>
      </c>
      <c r="H153" s="53" t="str">
        <f t="shared" si="7"/>
        <v>失敗しても自分で意思決定を</v>
      </c>
      <c r="L153" s="12"/>
      <c r="M153"/>
    </row>
    <row r="154" spans="1:13" s="23" customFormat="1">
      <c r="A154" s="55" t="s">
        <v>797</v>
      </c>
      <c r="C154" s="44" t="s">
        <v>4457</v>
      </c>
      <c r="D154" s="12" t="s">
        <v>4249</v>
      </c>
      <c r="E154" s="6" t="s">
        <v>4247</v>
      </c>
      <c r="F154" s="15">
        <v>44334</v>
      </c>
      <c r="G154" s="7" t="s">
        <v>4248</v>
      </c>
      <c r="H154" s="53" t="str">
        <f t="shared" si="7"/>
        <v>本物を見てみたい</v>
      </c>
      <c r="L154" s="12"/>
      <c r="M154"/>
    </row>
    <row r="155" spans="1:13" s="23" customFormat="1">
      <c r="A155" s="55" t="s">
        <v>793</v>
      </c>
      <c r="C155" s="44" t="s">
        <v>4458</v>
      </c>
      <c r="D155" s="12" t="s">
        <v>4252</v>
      </c>
      <c r="E155" s="6" t="s">
        <v>4250</v>
      </c>
      <c r="F155" s="15">
        <v>44333</v>
      </c>
      <c r="G155" s="7" t="s">
        <v>4251</v>
      </c>
      <c r="H155" s="53" t="str">
        <f t="shared" si="7"/>
        <v>久々に気持ちがよい曲</v>
      </c>
      <c r="L155" s="12"/>
      <c r="M155"/>
    </row>
    <row r="156" spans="1:13" s="23" customFormat="1">
      <c r="A156" s="55" t="s">
        <v>793</v>
      </c>
      <c r="C156" s="44" t="s">
        <v>4459</v>
      </c>
      <c r="D156" s="12" t="s">
        <v>4255</v>
      </c>
      <c r="E156" s="6" t="s">
        <v>4253</v>
      </c>
      <c r="F156" s="15">
        <v>44332</v>
      </c>
      <c r="G156" s="7" t="s">
        <v>4254</v>
      </c>
      <c r="H156" s="53" t="str">
        <f t="shared" si="7"/>
        <v>少人数で変わった組み合わせの演奏</v>
      </c>
      <c r="L156" s="12"/>
      <c r="M156"/>
    </row>
    <row r="157" spans="1:13" s="23" customFormat="1">
      <c r="A157" s="55" t="s">
        <v>1064</v>
      </c>
      <c r="C157" s="46"/>
      <c r="D157" s="12" t="s">
        <v>4258</v>
      </c>
      <c r="E157" s="6" t="s">
        <v>4256</v>
      </c>
      <c r="F157" s="15">
        <v>44331</v>
      </c>
      <c r="G157" s="7" t="s">
        <v>4257</v>
      </c>
      <c r="H157" s="53" t="str">
        <f t="shared" si="7"/>
        <v>知識が邪魔？</v>
      </c>
      <c r="L157" s="12"/>
      <c r="M157"/>
    </row>
    <row r="158" spans="1:13" s="23" customFormat="1">
      <c r="A158" s="55" t="s">
        <v>1611</v>
      </c>
      <c r="C158" s="46"/>
      <c r="D158" s="12" t="s">
        <v>4261</v>
      </c>
      <c r="E158" s="6" t="s">
        <v>4259</v>
      </c>
      <c r="F158" s="15">
        <v>44330</v>
      </c>
      <c r="G158" s="7" t="s">
        <v>4260</v>
      </c>
      <c r="H158" s="53" t="str">
        <f>HYPERLINK(G158,E158)</f>
        <v>横から見ると新しい発見が・・</v>
      </c>
      <c r="L158" s="12"/>
      <c r="M158"/>
    </row>
    <row r="159" spans="1:13" s="23" customFormat="1">
      <c r="A159" s="55" t="s">
        <v>1713</v>
      </c>
      <c r="C159" s="46"/>
      <c r="D159" s="12" t="s">
        <v>4264</v>
      </c>
      <c r="E159" s="6" t="s">
        <v>4262</v>
      </c>
      <c r="F159" s="15">
        <v>44329</v>
      </c>
      <c r="G159" s="7" t="s">
        <v>4263</v>
      </c>
      <c r="H159" s="53" t="str">
        <f t="shared" ref="H159:H160" si="8">HYPERLINK(G159,E159)</f>
        <v>無限の可能性</v>
      </c>
      <c r="L159" s="12"/>
      <c r="M159"/>
    </row>
    <row r="160" spans="1:13" s="23" customFormat="1">
      <c r="A160" s="55" t="s">
        <v>793</v>
      </c>
      <c r="C160" s="46"/>
      <c r="D160" s="12" t="s">
        <v>4267</v>
      </c>
      <c r="E160" s="6" t="s">
        <v>4265</v>
      </c>
      <c r="F160" s="15">
        <v>44328</v>
      </c>
      <c r="G160" s="7" t="s">
        <v>4266</v>
      </c>
      <c r="H160" s="53" t="str">
        <f t="shared" si="8"/>
        <v>ホールも楽器の一部</v>
      </c>
      <c r="L160" s="12"/>
      <c r="M160"/>
    </row>
    <row r="161" spans="1:18" s="23" customFormat="1">
      <c r="A161" s="55" t="s">
        <v>1611</v>
      </c>
      <c r="C161" s="46"/>
      <c r="D161" s="12" t="s">
        <v>4270</v>
      </c>
      <c r="E161" s="6" t="s">
        <v>4268</v>
      </c>
      <c r="F161" s="15">
        <v>44327</v>
      </c>
      <c r="G161" s="7" t="s">
        <v>4269</v>
      </c>
      <c r="H161" s="53" t="str">
        <f>HYPERLINK(G161,E161)</f>
        <v>都心最高峰の山はどこにあるでしょうか？</v>
      </c>
      <c r="L161" s="12"/>
      <c r="M161"/>
    </row>
    <row r="162" spans="1:18">
      <c r="A162" s="55" t="s">
        <v>796</v>
      </c>
      <c r="B162" s="23"/>
      <c r="C162" s="44" t="s">
        <v>4151</v>
      </c>
      <c r="D162" s="12" t="s">
        <v>4122</v>
      </c>
      <c r="E162" s="6" t="s">
        <v>4120</v>
      </c>
      <c r="F162" s="15">
        <v>44326</v>
      </c>
      <c r="G162" s="7" t="s">
        <v>4121</v>
      </c>
      <c r="H162" s="53" t="str">
        <f>HYPERLINK(G197,E162)</f>
        <v>雲までつくる、微生物の力！</v>
      </c>
      <c r="I162" s="29"/>
      <c r="J162" s="29"/>
      <c r="K162" s="29"/>
      <c r="L162" s="54"/>
      <c r="N162" s="29"/>
      <c r="O162" s="29"/>
      <c r="P162" s="29"/>
      <c r="Q162" s="29"/>
      <c r="R162" s="29"/>
    </row>
    <row r="163" spans="1:18">
      <c r="A163" s="55" t="s">
        <v>793</v>
      </c>
      <c r="B163" s="23"/>
      <c r="C163" s="44" t="s">
        <v>4152</v>
      </c>
      <c r="D163" s="12" t="s">
        <v>4136</v>
      </c>
      <c r="E163" s="6" t="s">
        <v>4123</v>
      </c>
      <c r="F163" s="15">
        <v>44325</v>
      </c>
      <c r="G163" s="7" t="s">
        <v>4135</v>
      </c>
      <c r="H163" s="53" t="str">
        <f t="shared" ref="H163:H190" si="9">HYPERLINK(G198,E163)</f>
        <v>ジャズでリラックス</v>
      </c>
      <c r="I163" s="29"/>
      <c r="J163" s="29"/>
      <c r="K163" s="29"/>
      <c r="L163" s="54"/>
      <c r="N163" s="29"/>
      <c r="O163" s="29"/>
      <c r="P163" s="29"/>
      <c r="Q163" s="29"/>
      <c r="R163" s="29"/>
    </row>
    <row r="164" spans="1:18">
      <c r="A164" s="55" t="s">
        <v>987</v>
      </c>
      <c r="B164" s="23"/>
      <c r="C164" s="44" t="s">
        <v>4153</v>
      </c>
      <c r="D164" s="12" t="s">
        <v>4138</v>
      </c>
      <c r="E164" s="6" t="s">
        <v>4124</v>
      </c>
      <c r="F164" s="15">
        <v>44324</v>
      </c>
      <c r="G164" s="7" t="s">
        <v>4137</v>
      </c>
      <c r="H164" s="53" t="str">
        <f t="shared" si="9"/>
        <v xml:space="preserve">家の中で蝶を飛ばす </v>
      </c>
      <c r="I164" s="29"/>
      <c r="J164" s="29"/>
      <c r="K164" s="29"/>
      <c r="L164" s="54"/>
      <c r="N164" s="29"/>
      <c r="O164" s="29"/>
      <c r="P164" s="29"/>
      <c r="Q164" s="29"/>
      <c r="R164" s="29"/>
    </row>
    <row r="165" spans="1:18">
      <c r="A165" s="55" t="s">
        <v>973</v>
      </c>
      <c r="B165" s="23"/>
      <c r="C165" s="44" t="s">
        <v>4154</v>
      </c>
      <c r="D165" s="12" t="s">
        <v>4140</v>
      </c>
      <c r="E165" s="6" t="s">
        <v>4125</v>
      </c>
      <c r="F165" s="15">
        <v>44323</v>
      </c>
      <c r="G165" s="7" t="s">
        <v>4139</v>
      </c>
      <c r="H165" s="53" t="str">
        <f t="shared" si="9"/>
        <v>子供から大人まで学べるサイト</v>
      </c>
      <c r="I165" s="29"/>
      <c r="J165" s="29"/>
      <c r="K165" s="29"/>
      <c r="L165" s="54"/>
      <c r="N165" s="29"/>
      <c r="O165" s="29"/>
      <c r="P165" s="29"/>
      <c r="Q165" s="29"/>
      <c r="R165" s="29"/>
    </row>
    <row r="166" spans="1:18">
      <c r="A166" s="55" t="s">
        <v>973</v>
      </c>
      <c r="B166" s="23"/>
      <c r="C166" s="44" t="s">
        <v>4154</v>
      </c>
      <c r="D166" s="12" t="s">
        <v>4142</v>
      </c>
      <c r="E166" s="6" t="s">
        <v>4126</v>
      </c>
      <c r="F166" s="15">
        <v>44322</v>
      </c>
      <c r="G166" s="7" t="s">
        <v>4141</v>
      </c>
      <c r="H166" s="53" t="str">
        <f t="shared" si="9"/>
        <v>要するに・・・</v>
      </c>
      <c r="I166" s="29"/>
      <c r="J166" s="29"/>
      <c r="K166" s="29"/>
      <c r="L166" s="54"/>
      <c r="N166" s="29"/>
      <c r="O166" s="29"/>
      <c r="P166" s="29"/>
      <c r="Q166" s="29"/>
      <c r="R166" s="29"/>
    </row>
    <row r="167" spans="1:18">
      <c r="A167" s="55" t="s">
        <v>1815</v>
      </c>
      <c r="B167" s="23"/>
      <c r="C167" s="44" t="s">
        <v>4155</v>
      </c>
      <c r="D167" s="12" t="s">
        <v>4144</v>
      </c>
      <c r="E167" s="6" t="s">
        <v>4127</v>
      </c>
      <c r="F167" s="15">
        <v>44321</v>
      </c>
      <c r="G167" s="7" t="s">
        <v>4143</v>
      </c>
      <c r="H167" s="53" t="str">
        <f t="shared" si="9"/>
        <v>道具がない時、どうやってご飯を炊くか？</v>
      </c>
      <c r="I167" s="29"/>
      <c r="J167" s="29"/>
      <c r="K167" s="29"/>
      <c r="L167" s="54"/>
      <c r="N167" s="29"/>
      <c r="O167" s="29"/>
      <c r="P167" s="29"/>
      <c r="Q167" s="29"/>
      <c r="R167" s="29"/>
    </row>
    <row r="168" spans="1:18">
      <c r="A168" s="55" t="s">
        <v>1815</v>
      </c>
      <c r="B168" s="23"/>
      <c r="C168" s="44" t="s">
        <v>4155</v>
      </c>
      <c r="D168" s="12" t="s">
        <v>4146</v>
      </c>
      <c r="E168" s="6" t="s">
        <v>4128</v>
      </c>
      <c r="F168" s="15">
        <v>44320</v>
      </c>
      <c r="G168" s="7" t="s">
        <v>4145</v>
      </c>
      <c r="H168" s="53" t="str">
        <f t="shared" si="9"/>
        <v>ブッシュクラフト知っていますか？</v>
      </c>
      <c r="I168" s="29"/>
      <c r="J168" s="29"/>
      <c r="K168" s="29"/>
      <c r="L168" s="54"/>
      <c r="N168" s="29"/>
      <c r="O168" s="29"/>
      <c r="P168" s="29"/>
      <c r="Q168" s="29"/>
      <c r="R168" s="29"/>
    </row>
    <row r="169" spans="1:18">
      <c r="A169" s="55" t="s">
        <v>3748</v>
      </c>
      <c r="B169" s="23"/>
      <c r="C169" s="44" t="s">
        <v>4157</v>
      </c>
      <c r="D169" s="12" t="s">
        <v>4156</v>
      </c>
      <c r="E169" s="6" t="s">
        <v>4129</v>
      </c>
      <c r="F169" s="15">
        <v>44319</v>
      </c>
      <c r="G169" s="7" t="s">
        <v>4147</v>
      </c>
      <c r="H169" s="53" t="str">
        <f t="shared" si="9"/>
        <v>ロボットアーム自作してみませんか？</v>
      </c>
      <c r="I169" s="29"/>
      <c r="J169" s="29"/>
      <c r="K169" s="29"/>
      <c r="L169" s="54"/>
      <c r="N169" s="29"/>
      <c r="O169" s="29"/>
      <c r="P169" s="29"/>
      <c r="Q169" s="29"/>
      <c r="R169" s="29"/>
    </row>
    <row r="170" spans="1:18">
      <c r="A170" s="55" t="s">
        <v>1018</v>
      </c>
      <c r="B170" s="23"/>
      <c r="C170" s="44" t="s">
        <v>4159</v>
      </c>
      <c r="D170" s="12" t="s">
        <v>4158</v>
      </c>
      <c r="E170" s="6" t="s">
        <v>4130</v>
      </c>
      <c r="F170" s="15">
        <v>44318</v>
      </c>
      <c r="G170" s="7" t="s">
        <v>4148</v>
      </c>
      <c r="H170" s="53" t="str">
        <f t="shared" si="9"/>
        <v>宇宙は広い その２</v>
      </c>
      <c r="I170" s="29"/>
      <c r="J170" s="29"/>
      <c r="K170" s="29"/>
      <c r="L170" s="54"/>
      <c r="N170" s="29"/>
      <c r="O170" s="29"/>
      <c r="P170" s="29"/>
      <c r="Q170" s="29"/>
      <c r="R170" s="29"/>
    </row>
    <row r="171" spans="1:18">
      <c r="A171" s="55" t="s">
        <v>1018</v>
      </c>
      <c r="B171" s="23"/>
      <c r="C171" s="44" t="s">
        <v>4159</v>
      </c>
      <c r="D171" s="12" t="s">
        <v>4150</v>
      </c>
      <c r="E171" s="6" t="s">
        <v>4131</v>
      </c>
      <c r="F171" s="15">
        <v>44317</v>
      </c>
      <c r="G171" s="7" t="s">
        <v>4149</v>
      </c>
      <c r="H171" s="53" t="str">
        <f t="shared" si="9"/>
        <v>宇宙は広い その１</v>
      </c>
      <c r="I171" s="29"/>
      <c r="J171" s="29"/>
      <c r="K171" s="29"/>
      <c r="L171" s="54"/>
      <c r="N171" s="29"/>
      <c r="O171" s="29"/>
      <c r="P171" s="29"/>
      <c r="Q171" s="29"/>
      <c r="R171" s="29"/>
    </row>
    <row r="172" spans="1:18">
      <c r="A172" s="55" t="s">
        <v>796</v>
      </c>
      <c r="B172" s="29"/>
      <c r="C172" s="44" t="s">
        <v>4160</v>
      </c>
      <c r="D172" s="12" t="s">
        <v>4134</v>
      </c>
      <c r="E172" s="6" t="s">
        <v>4132</v>
      </c>
      <c r="F172" s="15">
        <v>44316</v>
      </c>
      <c r="G172" s="7" t="s">
        <v>4133</v>
      </c>
      <c r="H172" s="53" t="str">
        <f t="shared" si="9"/>
        <v>Y染色体が消滅してしまう？</v>
      </c>
      <c r="I172" s="29"/>
      <c r="J172" s="29"/>
      <c r="K172" s="29"/>
      <c r="L172" s="54"/>
      <c r="N172" s="29"/>
      <c r="O172" s="29"/>
      <c r="P172" s="29"/>
      <c r="Q172" s="29"/>
      <c r="R172" s="29"/>
    </row>
    <row r="173" spans="1:18" s="23" customFormat="1">
      <c r="A173" s="55" t="s">
        <v>1</v>
      </c>
      <c r="C173" s="44" t="s">
        <v>4100</v>
      </c>
      <c r="D173" s="12" t="s">
        <v>4051</v>
      </c>
      <c r="E173" s="6" t="s">
        <v>4049</v>
      </c>
      <c r="F173" s="15">
        <v>44315</v>
      </c>
      <c r="G173" s="7" t="s">
        <v>4050</v>
      </c>
      <c r="H173" s="53" t="str">
        <f t="shared" si="9"/>
        <v>QCストーリーの補足説明</v>
      </c>
      <c r="L173" s="12"/>
      <c r="M173"/>
    </row>
    <row r="174" spans="1:18" s="23" customFormat="1">
      <c r="A174" s="55" t="s">
        <v>1220</v>
      </c>
      <c r="C174" s="44" t="s">
        <v>4102</v>
      </c>
      <c r="D174" s="12" t="s">
        <v>4101</v>
      </c>
      <c r="E174" s="6" t="s">
        <v>4052</v>
      </c>
      <c r="F174" s="15">
        <v>44314</v>
      </c>
      <c r="G174" s="7" t="s">
        <v>4053</v>
      </c>
      <c r="H174" s="53" t="str">
        <f t="shared" si="9"/>
        <v>アピールは左側</v>
      </c>
      <c r="L174" s="12"/>
      <c r="M174"/>
    </row>
    <row r="175" spans="1:18" s="23" customFormat="1">
      <c r="A175" s="55" t="s">
        <v>4042</v>
      </c>
      <c r="C175" s="44" t="s">
        <v>4103</v>
      </c>
      <c r="D175" s="12" t="s">
        <v>4056</v>
      </c>
      <c r="E175" s="6" t="s">
        <v>4054</v>
      </c>
      <c r="F175" s="15">
        <v>44313</v>
      </c>
      <c r="G175" s="7" t="s">
        <v>4055</v>
      </c>
      <c r="H175" s="53" t="str">
        <f t="shared" si="9"/>
        <v>本人確認を耳で？</v>
      </c>
      <c r="L175" s="12"/>
      <c r="M175"/>
    </row>
    <row r="176" spans="1:18" s="23" customFormat="1">
      <c r="A176" s="55" t="s">
        <v>797</v>
      </c>
      <c r="C176" s="44" t="s">
        <v>4104</v>
      </c>
      <c r="D176" s="12" t="s">
        <v>4059</v>
      </c>
      <c r="E176" s="6" t="s">
        <v>4057</v>
      </c>
      <c r="F176" s="15">
        <v>44312</v>
      </c>
      <c r="G176" s="7" t="s">
        <v>4058</v>
      </c>
      <c r="H176" s="53" t="str">
        <f t="shared" si="9"/>
        <v>本を読むと・・・</v>
      </c>
      <c r="L176" s="12"/>
      <c r="M176"/>
    </row>
    <row r="177" spans="1:13" s="23" customFormat="1">
      <c r="A177" s="55" t="s">
        <v>987</v>
      </c>
      <c r="C177" s="44" t="s">
        <v>4105</v>
      </c>
      <c r="D177" s="12" t="s">
        <v>4062</v>
      </c>
      <c r="E177" s="6" t="s">
        <v>4060</v>
      </c>
      <c r="F177" s="15">
        <v>44311</v>
      </c>
      <c r="G177" s="7" t="s">
        <v>4061</v>
      </c>
      <c r="H177" s="53" t="str">
        <f t="shared" si="9"/>
        <v>家庭で射出成形？</v>
      </c>
      <c r="L177" s="12"/>
      <c r="M177"/>
    </row>
    <row r="178" spans="1:13" s="23" customFormat="1">
      <c r="A178" s="55" t="s">
        <v>1211</v>
      </c>
      <c r="C178" s="44" t="s">
        <v>4106</v>
      </c>
      <c r="D178" s="67" t="s">
        <v>5649</v>
      </c>
      <c r="E178" s="6" t="s">
        <v>4063</v>
      </c>
      <c r="F178" s="15">
        <v>44310</v>
      </c>
      <c r="G178" s="7" t="s">
        <v>4064</v>
      </c>
      <c r="H178" s="53" t="str">
        <f t="shared" si="9"/>
        <v>人生を楽しく過ごすマインド</v>
      </c>
      <c r="L178" s="12"/>
      <c r="M178"/>
    </row>
    <row r="179" spans="1:13" s="23" customFormat="1">
      <c r="A179" s="55" t="s">
        <v>1611</v>
      </c>
      <c r="C179" s="44" t="s">
        <v>4107</v>
      </c>
      <c r="D179" s="12" t="s">
        <v>4067</v>
      </c>
      <c r="E179" s="6" t="s">
        <v>4065</v>
      </c>
      <c r="F179" s="15">
        <v>44309</v>
      </c>
      <c r="G179" s="7" t="s">
        <v>4066</v>
      </c>
      <c r="H179" s="53" t="str">
        <f t="shared" si="9"/>
        <v>何て読むの？</v>
      </c>
      <c r="L179" s="12"/>
      <c r="M179"/>
    </row>
    <row r="180" spans="1:13" s="23" customFormat="1" ht="26.4">
      <c r="A180" s="55" t="s">
        <v>1434</v>
      </c>
      <c r="B180" s="21" t="s">
        <v>1227</v>
      </c>
      <c r="C180" s="44" t="s">
        <v>4108</v>
      </c>
      <c r="D180" s="12" t="s">
        <v>4070</v>
      </c>
      <c r="E180" s="6" t="s">
        <v>4068</v>
      </c>
      <c r="F180" s="15">
        <v>44308</v>
      </c>
      <c r="G180" s="7" t="s">
        <v>4069</v>
      </c>
      <c r="H180" s="53" t="str">
        <f t="shared" si="9"/>
        <v>「条件付き書式」や「検索」は面白いチェックが可能</v>
      </c>
      <c r="L180" s="12"/>
      <c r="M180"/>
    </row>
    <row r="181" spans="1:13" s="23" customFormat="1">
      <c r="A181" s="55" t="s">
        <v>840</v>
      </c>
      <c r="B181" s="21" t="s">
        <v>1227</v>
      </c>
      <c r="C181" s="44" t="s">
        <v>4109</v>
      </c>
      <c r="D181" s="12" t="s">
        <v>4073</v>
      </c>
      <c r="E181" s="6" t="s">
        <v>4071</v>
      </c>
      <c r="F181" s="15">
        <v>44307</v>
      </c>
      <c r="G181" s="7" t="s">
        <v>4072</v>
      </c>
      <c r="H181" s="53" t="str">
        <f t="shared" si="9"/>
        <v>検査方法を考えて</v>
      </c>
      <c r="L181" s="12"/>
      <c r="M181"/>
    </row>
    <row r="182" spans="1:13" s="23" customFormat="1">
      <c r="A182" s="55" t="s">
        <v>1611</v>
      </c>
      <c r="C182" s="46"/>
      <c r="D182" s="12" t="s">
        <v>4076</v>
      </c>
      <c r="E182" s="6" t="s">
        <v>4074</v>
      </c>
      <c r="F182" s="15">
        <v>44306</v>
      </c>
      <c r="G182" s="7" t="s">
        <v>4075</v>
      </c>
      <c r="H182" s="53" t="str">
        <f t="shared" si="9"/>
        <v>変わった名前</v>
      </c>
      <c r="L182" s="12"/>
      <c r="M182"/>
    </row>
    <row r="183" spans="1:13" s="23" customFormat="1">
      <c r="A183" s="55" t="s">
        <v>1611</v>
      </c>
      <c r="C183" s="46"/>
      <c r="D183" s="12" t="s">
        <v>4079</v>
      </c>
      <c r="E183" s="6" t="s">
        <v>4077</v>
      </c>
      <c r="F183" s="15">
        <v>44305</v>
      </c>
      <c r="G183" s="7" t="s">
        <v>4078</v>
      </c>
      <c r="H183" s="53" t="str">
        <f t="shared" si="9"/>
        <v>由来を知ると行ってみたくなります</v>
      </c>
      <c r="L183" s="12"/>
      <c r="M183"/>
    </row>
    <row r="184" spans="1:13" s="23" customFormat="1">
      <c r="A184" s="55" t="s">
        <v>1476</v>
      </c>
      <c r="B184" s="21" t="s">
        <v>1655</v>
      </c>
      <c r="C184" s="44" t="s">
        <v>4110</v>
      </c>
      <c r="D184" s="12" t="s">
        <v>4082</v>
      </c>
      <c r="E184" s="6" t="s">
        <v>4080</v>
      </c>
      <c r="F184" s="15">
        <v>44304</v>
      </c>
      <c r="G184" s="7" t="s">
        <v>4081</v>
      </c>
      <c r="H184" s="53" t="str">
        <f t="shared" si="9"/>
        <v>見方で騙される</v>
      </c>
      <c r="L184" s="12"/>
      <c r="M184"/>
    </row>
    <row r="185" spans="1:13" s="23" customFormat="1" ht="26.4">
      <c r="A185" s="55" t="s">
        <v>3695</v>
      </c>
      <c r="C185" s="44" t="s">
        <v>4111</v>
      </c>
      <c r="D185" s="12" t="s">
        <v>4085</v>
      </c>
      <c r="E185" s="6" t="s">
        <v>4083</v>
      </c>
      <c r="F185" s="15">
        <v>44303</v>
      </c>
      <c r="G185" s="7" t="s">
        <v>4084</v>
      </c>
      <c r="H185" s="53" t="str">
        <f t="shared" si="9"/>
        <v>トランスフォーメーションする温度を制御できるポリマー</v>
      </c>
      <c r="L185" s="12"/>
      <c r="M185"/>
    </row>
    <row r="186" spans="1:13" s="23" customFormat="1">
      <c r="A186" s="55" t="s">
        <v>1027</v>
      </c>
      <c r="C186" s="44" t="s">
        <v>4112</v>
      </c>
      <c r="D186" s="12" t="s">
        <v>4088</v>
      </c>
      <c r="E186" s="6" t="s">
        <v>4086</v>
      </c>
      <c r="F186" s="15">
        <v>44302</v>
      </c>
      <c r="G186" s="7" t="s">
        <v>4087</v>
      </c>
      <c r="H186" s="53" t="str">
        <f t="shared" si="9"/>
        <v>粘着テープで剥がして作製</v>
      </c>
      <c r="L186" s="12"/>
      <c r="M186"/>
    </row>
    <row r="187" spans="1:13" s="23" customFormat="1">
      <c r="A187" s="55" t="s">
        <v>794</v>
      </c>
      <c r="B187" s="21" t="s">
        <v>1227</v>
      </c>
      <c r="C187" s="44" t="s">
        <v>4114</v>
      </c>
      <c r="D187" s="12" t="s">
        <v>4113</v>
      </c>
      <c r="E187" s="6" t="s">
        <v>4089</v>
      </c>
      <c r="F187" s="15">
        <v>44301</v>
      </c>
      <c r="G187" s="7" t="s">
        <v>4090</v>
      </c>
      <c r="H187" s="53" t="str">
        <f t="shared" si="9"/>
        <v>数値を入れて精度を検証</v>
      </c>
      <c r="L187" s="12"/>
      <c r="M187"/>
    </row>
    <row r="188" spans="1:13" s="23" customFormat="1">
      <c r="A188" s="55" t="s">
        <v>793</v>
      </c>
      <c r="C188" s="44" t="s">
        <v>4115</v>
      </c>
      <c r="D188" s="12" t="s">
        <v>4093</v>
      </c>
      <c r="E188" s="6" t="s">
        <v>4091</v>
      </c>
      <c r="F188" s="15">
        <v>44300</v>
      </c>
      <c r="G188" s="7" t="s">
        <v>4092</v>
      </c>
      <c r="H188" s="53" t="str">
        <f t="shared" si="9"/>
        <v>天才肌の音楽家</v>
      </c>
      <c r="L188" s="12"/>
      <c r="M188"/>
    </row>
    <row r="189" spans="1:13" s="23" customFormat="1">
      <c r="A189" s="55" t="s">
        <v>794</v>
      </c>
      <c r="B189" s="21" t="s">
        <v>1227</v>
      </c>
      <c r="C189" s="46"/>
      <c r="D189" s="12" t="s">
        <v>4096</v>
      </c>
      <c r="E189" s="6" t="s">
        <v>4094</v>
      </c>
      <c r="F189" s="15">
        <v>44299</v>
      </c>
      <c r="G189" s="7" t="s">
        <v>4095</v>
      </c>
      <c r="H189" s="53" t="str">
        <f t="shared" si="9"/>
        <v>世の中、線形でない方が多い</v>
      </c>
      <c r="L189" s="12"/>
      <c r="M189"/>
    </row>
    <row r="190" spans="1:13" s="23" customFormat="1">
      <c r="A190" s="55" t="s">
        <v>794</v>
      </c>
      <c r="B190" s="21" t="s">
        <v>1227</v>
      </c>
      <c r="C190" s="46"/>
      <c r="D190" s="12" t="s">
        <v>4099</v>
      </c>
      <c r="E190" s="6" t="s">
        <v>4097</v>
      </c>
      <c r="F190" s="15">
        <v>44298</v>
      </c>
      <c r="G190" s="7" t="s">
        <v>4098</v>
      </c>
      <c r="H190" s="53" t="str">
        <f t="shared" si="9"/>
        <v>等高線グラフでイメージしよう</v>
      </c>
      <c r="L190" s="12"/>
      <c r="M190"/>
    </row>
    <row r="191" spans="1:13" s="23" customFormat="1">
      <c r="A191" s="55" t="s">
        <v>797</v>
      </c>
      <c r="C191" s="44" t="s">
        <v>4116</v>
      </c>
      <c r="D191" s="12" t="s">
        <v>3922</v>
      </c>
      <c r="E191" s="6" t="s">
        <v>3920</v>
      </c>
      <c r="F191" s="15">
        <v>44297</v>
      </c>
      <c r="G191" s="7" t="s">
        <v>3921</v>
      </c>
      <c r="H191" s="53" t="str">
        <f>HYPERLINK(G226,E191)</f>
        <v>科学・本・映画</v>
      </c>
      <c r="L191" s="12"/>
      <c r="M191"/>
    </row>
    <row r="192" spans="1:13" s="23" customFormat="1">
      <c r="A192" s="55" t="s">
        <v>795</v>
      </c>
      <c r="C192" s="44" t="s">
        <v>4025</v>
      </c>
      <c r="D192" s="12" t="s">
        <v>3925</v>
      </c>
      <c r="E192" s="6" t="s">
        <v>3923</v>
      </c>
      <c r="F192" s="15">
        <v>44296</v>
      </c>
      <c r="G192" s="7" t="s">
        <v>3924</v>
      </c>
      <c r="H192" s="53" t="str">
        <f t="shared" ref="H192:H225" si="10">HYPERLINK(G227,E192)</f>
        <v>横回転→縦回転→ジャンプ</v>
      </c>
      <c r="L192" s="12"/>
      <c r="M192"/>
    </row>
    <row r="193" spans="1:13" s="23" customFormat="1">
      <c r="A193" s="55" t="s">
        <v>794</v>
      </c>
      <c r="B193" s="21" t="s">
        <v>4026</v>
      </c>
      <c r="C193" s="44" t="s">
        <v>4027</v>
      </c>
      <c r="D193" s="12" t="s">
        <v>3928</v>
      </c>
      <c r="E193" s="6" t="s">
        <v>3926</v>
      </c>
      <c r="F193" s="15">
        <v>44295</v>
      </c>
      <c r="G193" s="7" t="s">
        <v>3927</v>
      </c>
      <c r="H193" s="53" t="str">
        <f t="shared" si="10"/>
        <v>前進消去、後退代入</v>
      </c>
      <c r="L193" s="12"/>
      <c r="M193"/>
    </row>
    <row r="194" spans="1:13" s="23" customFormat="1">
      <c r="A194" s="55" t="s">
        <v>794</v>
      </c>
      <c r="B194" s="21" t="s">
        <v>4026</v>
      </c>
      <c r="C194" s="44" t="s">
        <v>4027</v>
      </c>
      <c r="D194" s="12" t="s">
        <v>3931</v>
      </c>
      <c r="E194" s="6" t="s">
        <v>3929</v>
      </c>
      <c r="F194" s="15">
        <v>44294</v>
      </c>
      <c r="G194" s="7" t="s">
        <v>3930</v>
      </c>
      <c r="H194" s="53" t="str">
        <f t="shared" si="10"/>
        <v>Excelで行列計算してみよう</v>
      </c>
      <c r="L194" s="12"/>
      <c r="M194"/>
    </row>
    <row r="195" spans="1:13" s="23" customFormat="1">
      <c r="A195" s="55" t="s">
        <v>794</v>
      </c>
      <c r="B195" s="21" t="s">
        <v>4026</v>
      </c>
      <c r="C195" s="44" t="s">
        <v>4028</v>
      </c>
      <c r="D195" s="12" t="s">
        <v>3934</v>
      </c>
      <c r="E195" s="6" t="s">
        <v>3932</v>
      </c>
      <c r="F195" s="15">
        <v>44293</v>
      </c>
      <c r="G195" s="7" t="s">
        <v>3933</v>
      </c>
      <c r="H195" s="53" t="str">
        <f t="shared" si="10"/>
        <v>挟んで近づける</v>
      </c>
      <c r="L195" s="12"/>
      <c r="M195"/>
    </row>
    <row r="196" spans="1:13" s="23" customFormat="1">
      <c r="A196" s="55" t="s">
        <v>987</v>
      </c>
      <c r="C196" s="44" t="s">
        <v>4029</v>
      </c>
      <c r="D196" s="12" t="s">
        <v>3937</v>
      </c>
      <c r="E196" s="6" t="s">
        <v>3935</v>
      </c>
      <c r="F196" s="15">
        <v>44292</v>
      </c>
      <c r="G196" s="7" t="s">
        <v>3936</v>
      </c>
      <c r="H196" s="53" t="str">
        <f t="shared" si="10"/>
        <v>複雑な造形物が作れる？</v>
      </c>
      <c r="L196" s="12"/>
      <c r="M196"/>
    </row>
    <row r="197" spans="1:13" s="23" customFormat="1">
      <c r="A197" s="55" t="s">
        <v>794</v>
      </c>
      <c r="B197" s="21" t="s">
        <v>4026</v>
      </c>
      <c r="C197" s="44" t="s">
        <v>4030</v>
      </c>
      <c r="D197" s="12" t="s">
        <v>3940</v>
      </c>
      <c r="E197" s="6" t="s">
        <v>3938</v>
      </c>
      <c r="F197" s="15">
        <v>44291</v>
      </c>
      <c r="G197" s="7" t="s">
        <v>3939</v>
      </c>
      <c r="H197" s="53" t="str">
        <f t="shared" si="10"/>
        <v>マクロ→数値解析　勉強します</v>
      </c>
      <c r="L197" s="12"/>
      <c r="M197"/>
    </row>
    <row r="198" spans="1:13" s="23" customFormat="1">
      <c r="A198" s="55"/>
      <c r="B198" s="21" t="s">
        <v>4031</v>
      </c>
      <c r="C198" s="44" t="s">
        <v>4032</v>
      </c>
      <c r="D198" s="12" t="s">
        <v>3943</v>
      </c>
      <c r="E198" s="6" t="s">
        <v>3941</v>
      </c>
      <c r="F198" s="15">
        <v>44290</v>
      </c>
      <c r="G198" s="7" t="s">
        <v>3942</v>
      </c>
      <c r="H198" s="53" t="str">
        <f t="shared" si="10"/>
        <v>ウォーキングして記憶力をアップ</v>
      </c>
      <c r="L198" s="12"/>
      <c r="M198"/>
    </row>
    <row r="199" spans="1:13" s="23" customFormat="1">
      <c r="A199" s="55" t="s">
        <v>797</v>
      </c>
      <c r="C199" s="44" t="s">
        <v>4033</v>
      </c>
      <c r="D199" s="12" t="s">
        <v>3946</v>
      </c>
      <c r="E199" s="6" t="s">
        <v>3944</v>
      </c>
      <c r="F199" s="15">
        <v>44289</v>
      </c>
      <c r="G199" s="7" t="s">
        <v>3945</v>
      </c>
      <c r="H199" s="53" t="str">
        <f t="shared" si="10"/>
        <v>本当の自分は？</v>
      </c>
      <c r="L199" s="12"/>
      <c r="M199"/>
    </row>
    <row r="200" spans="1:13" s="23" customFormat="1">
      <c r="A200" s="55" t="s">
        <v>797</v>
      </c>
      <c r="C200" s="44" t="s">
        <v>4032</v>
      </c>
      <c r="D200" s="12" t="s">
        <v>3949</v>
      </c>
      <c r="E200" s="6" t="s">
        <v>3947</v>
      </c>
      <c r="F200" s="15">
        <v>44288</v>
      </c>
      <c r="G200" s="7" t="s">
        <v>3948</v>
      </c>
      <c r="H200" s="53" t="str">
        <f t="shared" si="10"/>
        <v>スマホ使用は、ほどほどに！</v>
      </c>
      <c r="L200" s="12"/>
      <c r="M200"/>
    </row>
    <row r="201" spans="1:13" s="23" customFormat="1">
      <c r="A201" s="55" t="s">
        <v>1</v>
      </c>
      <c r="C201" s="44" t="s">
        <v>4034</v>
      </c>
      <c r="D201" s="12" t="s">
        <v>3952</v>
      </c>
      <c r="E201" s="6" t="s">
        <v>3950</v>
      </c>
      <c r="F201" s="15">
        <v>44287</v>
      </c>
      <c r="G201" s="7" t="s">
        <v>3951</v>
      </c>
      <c r="H201" s="53" t="str">
        <f t="shared" si="10"/>
        <v>QCストーリー（対策立案）</v>
      </c>
      <c r="L201" s="12"/>
      <c r="M201"/>
    </row>
    <row r="202" spans="1:13" s="23" customFormat="1">
      <c r="A202" s="55" t="s">
        <v>1</v>
      </c>
      <c r="C202" s="44" t="s">
        <v>4034</v>
      </c>
      <c r="D202" s="12" t="s">
        <v>3955</v>
      </c>
      <c r="E202" s="6" t="s">
        <v>3953</v>
      </c>
      <c r="F202" s="15">
        <v>44286</v>
      </c>
      <c r="G202" s="7" t="s">
        <v>3954</v>
      </c>
      <c r="H202" s="53" t="str">
        <f t="shared" si="10"/>
        <v>QCストーリー（原因分析）の山場です</v>
      </c>
      <c r="L202" s="12"/>
      <c r="M202"/>
    </row>
    <row r="203" spans="1:13" s="23" customFormat="1">
      <c r="A203" s="55" t="s">
        <v>1</v>
      </c>
      <c r="C203" s="44" t="s">
        <v>4034</v>
      </c>
      <c r="D203" s="12" t="s">
        <v>3958</v>
      </c>
      <c r="E203" s="6" t="s">
        <v>3956</v>
      </c>
      <c r="F203" s="15">
        <v>44285</v>
      </c>
      <c r="G203" s="7" t="s">
        <v>3957</v>
      </c>
      <c r="H203" s="53" t="str">
        <f t="shared" si="10"/>
        <v>QCストーリー（現状把握→原因分析）</v>
      </c>
      <c r="L203" s="12"/>
      <c r="M203"/>
    </row>
    <row r="204" spans="1:13" s="23" customFormat="1">
      <c r="A204" s="55" t="s">
        <v>1</v>
      </c>
      <c r="C204" s="44" t="s">
        <v>4034</v>
      </c>
      <c r="D204" s="12" t="s">
        <v>3961</v>
      </c>
      <c r="E204" s="6" t="s">
        <v>3959</v>
      </c>
      <c r="F204" s="15">
        <v>44284</v>
      </c>
      <c r="G204" s="7" t="s">
        <v>3960</v>
      </c>
      <c r="H204" s="53" t="str">
        <f t="shared" si="10"/>
        <v>QCストーリー（いつもと違う）</v>
      </c>
      <c r="L204" s="12"/>
      <c r="M204"/>
    </row>
    <row r="205" spans="1:13" s="23" customFormat="1">
      <c r="A205" s="55" t="s">
        <v>3823</v>
      </c>
      <c r="C205" s="44" t="s">
        <v>4035</v>
      </c>
      <c r="D205" s="12" t="s">
        <v>3964</v>
      </c>
      <c r="E205" s="6" t="s">
        <v>3962</v>
      </c>
      <c r="F205" s="15">
        <v>44283</v>
      </c>
      <c r="G205" s="7" t="s">
        <v>3963</v>
      </c>
      <c r="H205" s="53" t="str">
        <f t="shared" si="10"/>
        <v>コロナを打ち破るには神頼みか？</v>
      </c>
      <c r="L205" s="12"/>
      <c r="M205"/>
    </row>
    <row r="206" spans="1:13" s="23" customFormat="1">
      <c r="A206" s="55" t="s">
        <v>3823</v>
      </c>
      <c r="C206" s="44" t="s">
        <v>4036</v>
      </c>
      <c r="D206" s="12" t="s">
        <v>3967</v>
      </c>
      <c r="E206" s="6" t="s">
        <v>3965</v>
      </c>
      <c r="F206" s="15">
        <v>44282</v>
      </c>
      <c r="G206" s="7" t="s">
        <v>3966</v>
      </c>
      <c r="H206" s="53" t="str">
        <f t="shared" si="10"/>
        <v>変わり種翻訳ソフト</v>
      </c>
      <c r="L206" s="12"/>
      <c r="M206"/>
    </row>
    <row r="207" spans="1:13" s="23" customFormat="1">
      <c r="A207" s="55" t="s">
        <v>1</v>
      </c>
      <c r="C207" s="44" t="s">
        <v>4034</v>
      </c>
      <c r="D207" s="12" t="s">
        <v>3970</v>
      </c>
      <c r="E207" s="6" t="s">
        <v>3968</v>
      </c>
      <c r="F207" s="15">
        <v>44281</v>
      </c>
      <c r="G207" s="7" t="s">
        <v>3969</v>
      </c>
      <c r="H207" s="53" t="str">
        <f t="shared" si="10"/>
        <v>QCストーリー（現状把握しよう）</v>
      </c>
      <c r="L207" s="12"/>
      <c r="M207"/>
    </row>
    <row r="208" spans="1:13" s="23" customFormat="1">
      <c r="A208" s="55" t="s">
        <v>1</v>
      </c>
      <c r="C208" s="44" t="s">
        <v>4034</v>
      </c>
      <c r="D208" s="12" t="s">
        <v>3973</v>
      </c>
      <c r="E208" s="6" t="s">
        <v>3971</v>
      </c>
      <c r="F208" s="15">
        <v>44280</v>
      </c>
      <c r="G208" s="7" t="s">
        <v>3972</v>
      </c>
      <c r="H208" s="53" t="str">
        <f t="shared" si="10"/>
        <v>QCストーリーを使って改善活動（体験版）</v>
      </c>
      <c r="L208" s="12"/>
      <c r="M208"/>
    </row>
    <row r="209" spans="1:13" s="23" customFormat="1">
      <c r="A209" s="55" t="s">
        <v>797</v>
      </c>
      <c r="C209" s="44" t="s">
        <v>4037</v>
      </c>
      <c r="D209" s="12" t="s">
        <v>3976</v>
      </c>
      <c r="E209" s="6" t="s">
        <v>3974</v>
      </c>
      <c r="F209" s="15">
        <v>44279</v>
      </c>
      <c r="G209" s="7" t="s">
        <v>3975</v>
      </c>
      <c r="H209" s="53" t="str">
        <f t="shared" si="10"/>
        <v>動物の変わったコミュニケーション</v>
      </c>
      <c r="L209" s="12"/>
      <c r="M209"/>
    </row>
    <row r="210" spans="1:13" s="23" customFormat="1">
      <c r="A210" s="55" t="s">
        <v>797</v>
      </c>
      <c r="C210" s="44" t="s">
        <v>4037</v>
      </c>
      <c r="D210" s="21" t="s">
        <v>4024</v>
      </c>
      <c r="E210" s="21" t="s">
        <v>4022</v>
      </c>
      <c r="F210" s="15">
        <v>44278</v>
      </c>
      <c r="G210" s="7" t="s">
        <v>4023</v>
      </c>
      <c r="H210" s="53" t="str">
        <f t="shared" si="10"/>
        <v>植物のコミュニケーション法は？</v>
      </c>
      <c r="L210" s="12"/>
      <c r="M210"/>
    </row>
    <row r="211" spans="1:13" s="23" customFormat="1">
      <c r="A211" s="55" t="s">
        <v>797</v>
      </c>
      <c r="C211" s="44" t="s">
        <v>4037</v>
      </c>
      <c r="D211" s="12" t="s">
        <v>3979</v>
      </c>
      <c r="E211" s="6" t="s">
        <v>3977</v>
      </c>
      <c r="F211" s="15">
        <v>44277</v>
      </c>
      <c r="G211" s="7" t="s">
        <v>3978</v>
      </c>
      <c r="H211" s="53" t="str">
        <f t="shared" si="10"/>
        <v>微生物のコミュニケーション法は？</v>
      </c>
      <c r="L211" s="12"/>
      <c r="M211"/>
    </row>
    <row r="212" spans="1:13" s="23" customFormat="1">
      <c r="A212" s="55" t="s">
        <v>4042</v>
      </c>
      <c r="C212" s="46"/>
      <c r="D212" s="12" t="s">
        <v>3982</v>
      </c>
      <c r="E212" s="6" t="s">
        <v>3980</v>
      </c>
      <c r="F212" s="15">
        <v>44276</v>
      </c>
      <c r="G212" s="7" t="s">
        <v>3981</v>
      </c>
      <c r="H212" s="53" t="str">
        <f t="shared" si="10"/>
        <v>Windows派ですか、Mac派ですか？</v>
      </c>
      <c r="L212" s="12"/>
      <c r="M212"/>
    </row>
    <row r="213" spans="1:13" s="23" customFormat="1">
      <c r="A213" s="55" t="s">
        <v>794</v>
      </c>
      <c r="C213" s="44" t="s">
        <v>4038</v>
      </c>
      <c r="D213" s="12" t="s">
        <v>3985</v>
      </c>
      <c r="E213" s="6" t="s">
        <v>3983</v>
      </c>
      <c r="F213" s="15">
        <v>44275</v>
      </c>
      <c r="G213" s="7" t="s">
        <v>3984</v>
      </c>
      <c r="H213" s="53" t="str">
        <f t="shared" si="10"/>
        <v>タツノオトシゴ、ゾウそして仏が登場</v>
      </c>
      <c r="L213" s="12"/>
      <c r="M213"/>
    </row>
    <row r="214" spans="1:13" s="23" customFormat="1">
      <c r="A214" s="55" t="s">
        <v>794</v>
      </c>
      <c r="C214" s="46"/>
      <c r="D214" s="12" t="s">
        <v>3988</v>
      </c>
      <c r="E214" s="6" t="s">
        <v>3986</v>
      </c>
      <c r="F214" s="15">
        <v>44274</v>
      </c>
      <c r="G214" s="7" t="s">
        <v>3987</v>
      </c>
      <c r="H214" s="53" t="str">
        <f t="shared" si="10"/>
        <v>終わりがない〇のメタファー？</v>
      </c>
      <c r="L214" s="12"/>
      <c r="M214"/>
    </row>
    <row r="215" spans="1:13" s="23" customFormat="1">
      <c r="A215" s="55" t="s">
        <v>1546</v>
      </c>
      <c r="C215" s="44" t="s">
        <v>4039</v>
      </c>
      <c r="D215" s="12" t="s">
        <v>3991</v>
      </c>
      <c r="E215" s="6" t="s">
        <v>3989</v>
      </c>
      <c r="F215" s="15">
        <v>44273</v>
      </c>
      <c r="G215" s="7" t="s">
        <v>3990</v>
      </c>
      <c r="H215" s="53" t="str">
        <f t="shared" si="10"/>
        <v>分散が大きいと情報量は？</v>
      </c>
      <c r="L215" s="12"/>
      <c r="M215"/>
    </row>
    <row r="216" spans="1:13" s="23" customFormat="1">
      <c r="A216" s="55" t="s">
        <v>1815</v>
      </c>
      <c r="C216" s="44" t="s">
        <v>4040</v>
      </c>
      <c r="D216" s="12" t="s">
        <v>3994</v>
      </c>
      <c r="E216" s="6" t="s">
        <v>3992</v>
      </c>
      <c r="F216" s="15">
        <v>44272</v>
      </c>
      <c r="G216" s="7" t="s">
        <v>3993</v>
      </c>
      <c r="H216" s="53" t="str">
        <f t="shared" si="10"/>
        <v>五感を使って観天望気</v>
      </c>
      <c r="L216" s="12"/>
      <c r="M216"/>
    </row>
    <row r="217" spans="1:13" s="23" customFormat="1">
      <c r="A217" s="55" t="s">
        <v>1637</v>
      </c>
      <c r="C217" s="44" t="s">
        <v>4041</v>
      </c>
      <c r="D217" s="12" t="s">
        <v>3997</v>
      </c>
      <c r="E217" s="6" t="s">
        <v>3995</v>
      </c>
      <c r="F217" s="15">
        <v>44271</v>
      </c>
      <c r="G217" s="7" t="s">
        <v>3996</v>
      </c>
      <c r="H217" s="53" t="str">
        <f t="shared" si="10"/>
        <v>どう考えますか？</v>
      </c>
      <c r="L217" s="12"/>
      <c r="M217"/>
    </row>
    <row r="218" spans="1:13" s="23" customFormat="1">
      <c r="A218" s="55" t="s">
        <v>1546</v>
      </c>
      <c r="C218" s="44" t="s">
        <v>2448</v>
      </c>
      <c r="D218" s="12" t="s">
        <v>4000</v>
      </c>
      <c r="E218" s="6" t="s">
        <v>3998</v>
      </c>
      <c r="F218" s="15">
        <v>44270</v>
      </c>
      <c r="G218" s="7" t="s">
        <v>3999</v>
      </c>
      <c r="H218" s="53" t="str">
        <f t="shared" si="10"/>
        <v>分布の重なり具合とROC曲線の関係</v>
      </c>
      <c r="L218" s="12"/>
      <c r="M218"/>
    </row>
    <row r="219" spans="1:13" s="23" customFormat="1">
      <c r="A219" s="55" t="s">
        <v>4042</v>
      </c>
      <c r="C219" s="46"/>
      <c r="D219" s="12" t="s">
        <v>4003</v>
      </c>
      <c r="E219" s="6" t="s">
        <v>4001</v>
      </c>
      <c r="F219" s="15">
        <v>44269</v>
      </c>
      <c r="G219" s="7" t="s">
        <v>4002</v>
      </c>
      <c r="H219" s="53" t="str">
        <f t="shared" si="10"/>
        <v>人間らしさはアナログ？</v>
      </c>
      <c r="L219" s="12"/>
      <c r="M219"/>
    </row>
    <row r="220" spans="1:13" s="23" customFormat="1">
      <c r="A220" s="55" t="s">
        <v>4042</v>
      </c>
      <c r="C220" s="46"/>
      <c r="D220" s="12" t="s">
        <v>4006</v>
      </c>
      <c r="E220" s="6" t="s">
        <v>4004</v>
      </c>
      <c r="F220" s="15">
        <v>44268</v>
      </c>
      <c r="G220" s="7" t="s">
        <v>4005</v>
      </c>
      <c r="H220" s="53" t="str">
        <f t="shared" si="10"/>
        <v>デジタルテクノロジーはどこまで利用できる？</v>
      </c>
      <c r="L220" s="12"/>
      <c r="M220"/>
    </row>
    <row r="221" spans="1:13" s="23" customFormat="1">
      <c r="A221" s="55" t="s">
        <v>4044</v>
      </c>
      <c r="B221" s="21" t="s">
        <v>4045</v>
      </c>
      <c r="C221" s="46"/>
      <c r="D221" s="12" t="s">
        <v>4009</v>
      </c>
      <c r="E221" s="6" t="s">
        <v>4007</v>
      </c>
      <c r="F221" s="15">
        <v>44267</v>
      </c>
      <c r="G221" s="7" t="s">
        <v>4008</v>
      </c>
      <c r="H221" s="53" t="str">
        <f t="shared" si="10"/>
        <v>費用対効果は大丈夫？</v>
      </c>
      <c r="L221" s="12"/>
      <c r="M221"/>
    </row>
    <row r="222" spans="1:13" s="23" customFormat="1">
      <c r="A222" s="55" t="s">
        <v>4044</v>
      </c>
      <c r="B222" s="21" t="s">
        <v>4045</v>
      </c>
      <c r="C222" s="46"/>
      <c r="D222" s="12" t="s">
        <v>4012</v>
      </c>
      <c r="E222" s="6" t="s">
        <v>4010</v>
      </c>
      <c r="F222" s="15">
        <v>44266</v>
      </c>
      <c r="G222" s="7" t="s">
        <v>4011</v>
      </c>
      <c r="H222" s="53" t="str">
        <f t="shared" si="10"/>
        <v>公平さを保つのは難しい？</v>
      </c>
      <c r="L222" s="12"/>
      <c r="M222"/>
    </row>
    <row r="223" spans="1:13" s="23" customFormat="1">
      <c r="A223" s="55" t="s">
        <v>796</v>
      </c>
      <c r="C223" s="44" t="s">
        <v>4046</v>
      </c>
      <c r="D223" s="21" t="s">
        <v>4018</v>
      </c>
      <c r="E223" s="21" t="s">
        <v>4016</v>
      </c>
      <c r="F223" s="15">
        <v>44265</v>
      </c>
      <c r="G223" s="7" t="s">
        <v>4017</v>
      </c>
      <c r="H223" s="53" t="str">
        <f t="shared" si="10"/>
        <v>ここまで付き合う？</v>
      </c>
      <c r="L223" s="12"/>
      <c r="M223"/>
    </row>
    <row r="224" spans="1:13" s="23" customFormat="1">
      <c r="A224" s="55" t="s">
        <v>4044</v>
      </c>
      <c r="B224" s="21" t="s">
        <v>4045</v>
      </c>
      <c r="C224" s="46"/>
      <c r="D224" s="12" t="s">
        <v>4015</v>
      </c>
      <c r="E224" s="6" t="s">
        <v>4013</v>
      </c>
      <c r="F224" s="15">
        <v>44264</v>
      </c>
      <c r="G224" s="7" t="s">
        <v>4014</v>
      </c>
      <c r="H224" s="53" t="str">
        <f t="shared" si="10"/>
        <v>ダイエットも経済的にみると</v>
      </c>
      <c r="L224" s="12"/>
      <c r="M224"/>
    </row>
    <row r="225" spans="1:13" s="23" customFormat="1">
      <c r="A225" s="55" t="s">
        <v>4044</v>
      </c>
      <c r="B225" s="21" t="s">
        <v>4045</v>
      </c>
      <c r="C225" s="46"/>
      <c r="D225" s="12" t="s">
        <v>4021</v>
      </c>
      <c r="E225" s="6" t="s">
        <v>4019</v>
      </c>
      <c r="F225" s="15">
        <v>44263</v>
      </c>
      <c r="G225" s="7" t="s">
        <v>4020</v>
      </c>
      <c r="H225" s="53" t="str">
        <f t="shared" si="10"/>
        <v>医療も需要・供給の関係</v>
      </c>
      <c r="L225" s="12"/>
      <c r="M225"/>
    </row>
    <row r="226" spans="1:13" s="23" customFormat="1">
      <c r="A226" s="55" t="s">
        <v>987</v>
      </c>
      <c r="C226" s="44" t="s">
        <v>3826</v>
      </c>
      <c r="D226" s="12" t="s">
        <v>3825</v>
      </c>
      <c r="E226" s="6" t="s">
        <v>3797</v>
      </c>
      <c r="F226" s="15">
        <v>44262</v>
      </c>
      <c r="G226" s="7" t="s">
        <v>3798</v>
      </c>
      <c r="H226" s="53" t="b">
        <f>H191=HYPERLINK(G226,E226)</f>
        <v>0</v>
      </c>
      <c r="L226" s="12"/>
      <c r="M226"/>
    </row>
    <row r="227" spans="1:13" s="23" customFormat="1">
      <c r="A227" s="55" t="s">
        <v>793</v>
      </c>
      <c r="C227" s="44" t="s">
        <v>3828</v>
      </c>
      <c r="D227" s="12" t="s">
        <v>3827</v>
      </c>
      <c r="E227" s="6" t="s">
        <v>3799</v>
      </c>
      <c r="F227" s="15">
        <v>44261</v>
      </c>
      <c r="G227" s="7" t="s">
        <v>3800</v>
      </c>
      <c r="H227" s="53" t="str">
        <f t="shared" ref="H227:H246" si="11">HYPERLINK(G227,E227)</f>
        <v>音楽を聴いて効率アップ</v>
      </c>
      <c r="L227" s="12"/>
      <c r="M227"/>
    </row>
    <row r="228" spans="1:13" s="23" customFormat="1">
      <c r="A228" s="55" t="s">
        <v>968</v>
      </c>
      <c r="B228" s="21" t="s">
        <v>3824</v>
      </c>
      <c r="C228" s="44" t="s">
        <v>3830</v>
      </c>
      <c r="D228" s="12" t="s">
        <v>3829</v>
      </c>
      <c r="E228" s="6" t="s">
        <v>3801</v>
      </c>
      <c r="F228" s="15">
        <v>44260</v>
      </c>
      <c r="G228" s="7" t="s">
        <v>3802</v>
      </c>
      <c r="H228" s="53" t="str">
        <f t="shared" si="11"/>
        <v>必要な情報は何か？</v>
      </c>
      <c r="L228" s="12"/>
      <c r="M228"/>
    </row>
    <row r="229" spans="1:13" s="23" customFormat="1">
      <c r="A229" s="55" t="s">
        <v>968</v>
      </c>
      <c r="B229" s="21" t="s">
        <v>3824</v>
      </c>
      <c r="C229" s="44" t="s">
        <v>3832</v>
      </c>
      <c r="D229" s="12" t="s">
        <v>3831</v>
      </c>
      <c r="E229" s="6" t="s">
        <v>3803</v>
      </c>
      <c r="F229" s="15">
        <v>44259</v>
      </c>
      <c r="G229" s="7" t="s">
        <v>3804</v>
      </c>
      <c r="H229" s="53" t="str">
        <f t="shared" si="11"/>
        <v>同じ等高線上にいる</v>
      </c>
      <c r="L229" s="12"/>
      <c r="M229"/>
    </row>
    <row r="230" spans="1:13" s="23" customFormat="1">
      <c r="A230" s="55" t="s">
        <v>968</v>
      </c>
      <c r="B230" s="21" t="s">
        <v>3824</v>
      </c>
      <c r="C230" s="44" t="s">
        <v>3834</v>
      </c>
      <c r="D230" s="12" t="s">
        <v>3833</v>
      </c>
      <c r="E230" s="6" t="s">
        <v>3805</v>
      </c>
      <c r="F230" s="15">
        <v>44258</v>
      </c>
      <c r="G230" s="7" t="s">
        <v>3806</v>
      </c>
      <c r="H230" s="53" t="str">
        <f t="shared" si="11"/>
        <v>効用を高めるには</v>
      </c>
      <c r="L230" s="12"/>
      <c r="M230"/>
    </row>
    <row r="231" spans="1:13" s="23" customFormat="1">
      <c r="A231" s="55" t="s">
        <v>1713</v>
      </c>
      <c r="C231" s="44" t="s">
        <v>3836</v>
      </c>
      <c r="D231" s="12" t="s">
        <v>3835</v>
      </c>
      <c r="E231" s="6" t="s">
        <v>3807</v>
      </c>
      <c r="F231" s="15">
        <v>44257</v>
      </c>
      <c r="G231" s="7" t="s">
        <v>3808</v>
      </c>
      <c r="H231" s="53" t="str">
        <f t="shared" si="11"/>
        <v>あなたが鍛える力は？</v>
      </c>
      <c r="L231" s="12"/>
      <c r="M231"/>
    </row>
    <row r="232" spans="1:13" s="23" customFormat="1">
      <c r="A232" s="55" t="s">
        <v>968</v>
      </c>
      <c r="C232" s="44" t="s">
        <v>3837</v>
      </c>
      <c r="D232" s="12" t="s">
        <v>3811</v>
      </c>
      <c r="E232" s="6" t="s">
        <v>3809</v>
      </c>
      <c r="F232" s="15">
        <v>44256</v>
      </c>
      <c r="G232" s="7" t="s">
        <v>3810</v>
      </c>
      <c r="H232" s="53" t="str">
        <f t="shared" si="11"/>
        <v>割箸でチェックしてみて</v>
      </c>
      <c r="L232" s="12"/>
      <c r="M232"/>
    </row>
    <row r="233" spans="1:13" s="23" customFormat="1">
      <c r="A233" s="55" t="s">
        <v>968</v>
      </c>
      <c r="B233" s="21" t="s">
        <v>3840</v>
      </c>
      <c r="C233" s="44" t="s">
        <v>3839</v>
      </c>
      <c r="D233" s="12" t="s">
        <v>3838</v>
      </c>
      <c r="E233" s="6" t="s">
        <v>3768</v>
      </c>
      <c r="F233" s="15">
        <v>44255</v>
      </c>
      <c r="G233" s="7" t="s">
        <v>3769</v>
      </c>
      <c r="H233" s="53" t="str">
        <f t="shared" si="11"/>
        <v>月曜の朝は、割箸で笑い顔にしてから</v>
      </c>
      <c r="L233" s="12"/>
      <c r="M233"/>
    </row>
    <row r="234" spans="1:13" s="23" customFormat="1">
      <c r="A234" s="55" t="s">
        <v>1611</v>
      </c>
      <c r="B234" s="21" t="s">
        <v>3840</v>
      </c>
      <c r="C234" s="46"/>
      <c r="D234" s="12" t="s">
        <v>3812</v>
      </c>
      <c r="E234" s="6" t="s">
        <v>3770</v>
      </c>
      <c r="F234" s="15">
        <v>44254</v>
      </c>
      <c r="G234" s="7" t="s">
        <v>3771</v>
      </c>
      <c r="H234" s="53" t="str">
        <f t="shared" si="11"/>
        <v>遠くからでも眺められる</v>
      </c>
      <c r="L234" s="12"/>
      <c r="M234"/>
    </row>
    <row r="235" spans="1:13" s="23" customFormat="1">
      <c r="A235" s="55" t="s">
        <v>1713</v>
      </c>
      <c r="C235" s="46"/>
      <c r="D235" s="12" t="s">
        <v>3813</v>
      </c>
      <c r="E235" s="6" t="s">
        <v>3772</v>
      </c>
      <c r="F235" s="15">
        <v>44253</v>
      </c>
      <c r="G235" s="7" t="s">
        <v>3773</v>
      </c>
      <c r="H235" s="53" t="str">
        <f t="shared" si="11"/>
        <v>早い方が得？</v>
      </c>
      <c r="L235" s="12"/>
      <c r="M235"/>
    </row>
    <row r="236" spans="1:13" s="23" customFormat="1">
      <c r="A236" s="55" t="s">
        <v>1713</v>
      </c>
      <c r="B236" s="21" t="s">
        <v>3840</v>
      </c>
      <c r="C236" s="44" t="s">
        <v>3843</v>
      </c>
      <c r="D236" s="12" t="s">
        <v>3842</v>
      </c>
      <c r="E236" s="6" t="s">
        <v>3774</v>
      </c>
      <c r="F236" s="15">
        <v>44252</v>
      </c>
      <c r="G236" s="7" t="s">
        <v>3775</v>
      </c>
      <c r="H236" s="53" t="str">
        <f t="shared" si="11"/>
        <v>演繹法と帰納法も統計的な見方をすると・・・</v>
      </c>
      <c r="L236" s="12"/>
      <c r="M236"/>
    </row>
    <row r="237" spans="1:13" s="23" customFormat="1">
      <c r="A237" s="55" t="s">
        <v>1220</v>
      </c>
      <c r="B237" s="21" t="s">
        <v>3840</v>
      </c>
      <c r="C237" s="44" t="s">
        <v>3841</v>
      </c>
      <c r="D237" s="12" t="s">
        <v>3814</v>
      </c>
      <c r="E237" s="6" t="s">
        <v>3776</v>
      </c>
      <c r="F237" s="15">
        <v>44251</v>
      </c>
      <c r="G237" s="7" t="s">
        <v>3777</v>
      </c>
      <c r="H237" s="53" t="str">
        <f t="shared" si="11"/>
        <v>トップダウンとボトムアップの連動</v>
      </c>
      <c r="L237" s="12"/>
      <c r="M237"/>
    </row>
    <row r="238" spans="1:13" s="23" customFormat="1">
      <c r="A238" s="55" t="s">
        <v>1</v>
      </c>
      <c r="C238" s="44" t="s">
        <v>3845</v>
      </c>
      <c r="D238" s="12" t="s">
        <v>3844</v>
      </c>
      <c r="E238" s="6" t="s">
        <v>3778</v>
      </c>
      <c r="F238" s="15">
        <v>44250</v>
      </c>
      <c r="G238" s="7" t="s">
        <v>3779</v>
      </c>
      <c r="H238" s="53" t="str">
        <f t="shared" si="11"/>
        <v>新QC７つ道具は役に立つ？</v>
      </c>
      <c r="L238" s="12"/>
      <c r="M238"/>
    </row>
    <row r="239" spans="1:13" s="23" customFormat="1">
      <c r="A239" s="55" t="s">
        <v>3823</v>
      </c>
      <c r="C239" s="46"/>
      <c r="D239" s="12" t="s">
        <v>3815</v>
      </c>
      <c r="E239" s="6" t="s">
        <v>3780</v>
      </c>
      <c r="F239" s="15">
        <v>44249</v>
      </c>
      <c r="G239" s="7" t="s">
        <v>3781</v>
      </c>
      <c r="H239" s="53" t="str">
        <f t="shared" si="11"/>
        <v>思惑が絡み合っている</v>
      </c>
      <c r="L239" s="12"/>
      <c r="M239"/>
    </row>
    <row r="240" spans="1:13" s="23" customFormat="1">
      <c r="A240" s="55" t="s">
        <v>1721</v>
      </c>
      <c r="C240" s="46"/>
      <c r="D240" s="12" t="s">
        <v>3816</v>
      </c>
      <c r="E240" s="6" t="s">
        <v>3782</v>
      </c>
      <c r="F240" s="15">
        <v>44248</v>
      </c>
      <c r="G240" s="7" t="s">
        <v>3783</v>
      </c>
      <c r="H240" s="53" t="str">
        <f t="shared" si="11"/>
        <v>自分史を書いてみませんか？</v>
      </c>
      <c r="L240" s="12"/>
      <c r="M240"/>
    </row>
    <row r="241" spans="1:13" s="23" customFormat="1">
      <c r="A241" s="55" t="s">
        <v>1432</v>
      </c>
      <c r="C241" s="46"/>
      <c r="D241" s="12" t="s">
        <v>3817</v>
      </c>
      <c r="E241" s="6" t="s">
        <v>3784</v>
      </c>
      <c r="F241" s="15">
        <v>44247</v>
      </c>
      <c r="G241" s="7" t="s">
        <v>3785</v>
      </c>
      <c r="H241" s="53" t="str">
        <f t="shared" si="11"/>
        <v>記録媒体は気をつけてね</v>
      </c>
      <c r="L241" s="12"/>
      <c r="M241"/>
    </row>
    <row r="242" spans="1:13" s="23" customFormat="1">
      <c r="A242" s="55" t="s">
        <v>794</v>
      </c>
      <c r="C242" s="46"/>
      <c r="D242" s="12" t="s">
        <v>3818</v>
      </c>
      <c r="E242" s="6" t="s">
        <v>3786</v>
      </c>
      <c r="F242" s="15">
        <v>44246</v>
      </c>
      <c r="G242" s="7" t="s">
        <v>3787</v>
      </c>
      <c r="H242" s="53" t="str">
        <f t="shared" si="11"/>
        <v>2階微分の意味は？</v>
      </c>
      <c r="L242" s="12"/>
      <c r="M242" s="8"/>
    </row>
    <row r="243" spans="1:13" s="23" customFormat="1">
      <c r="A243" s="55" t="s">
        <v>1546</v>
      </c>
      <c r="C243" s="44" t="s">
        <v>3846</v>
      </c>
      <c r="D243" s="12" t="s">
        <v>3819</v>
      </c>
      <c r="E243" s="6" t="s">
        <v>3788</v>
      </c>
      <c r="F243" s="15">
        <v>44245</v>
      </c>
      <c r="G243" s="7" t="s">
        <v>3789</v>
      </c>
      <c r="H243" s="53" t="str">
        <f t="shared" si="11"/>
        <v>親和性の数値化手法は？</v>
      </c>
      <c r="L243" s="12"/>
      <c r="M243" s="8"/>
    </row>
    <row r="244" spans="1:13" s="23" customFormat="1">
      <c r="A244" s="55" t="s">
        <v>1546</v>
      </c>
      <c r="C244" s="44" t="s">
        <v>3846</v>
      </c>
      <c r="D244" s="12" t="s">
        <v>3820</v>
      </c>
      <c r="E244" s="6" t="s">
        <v>3790</v>
      </c>
      <c r="F244" s="15">
        <v>44244</v>
      </c>
      <c r="G244" s="7" t="s">
        <v>3791</v>
      </c>
      <c r="H244" s="53" t="str">
        <f t="shared" si="11"/>
        <v>どんな関係があるか？</v>
      </c>
      <c r="L244" s="12"/>
      <c r="M244" s="8"/>
    </row>
    <row r="245" spans="1:13" s="23" customFormat="1">
      <c r="A245" s="55" t="s">
        <v>1546</v>
      </c>
      <c r="C245" s="44" t="s">
        <v>3846</v>
      </c>
      <c r="D245" s="12" t="s">
        <v>3821</v>
      </c>
      <c r="E245" s="6" t="s">
        <v>3792</v>
      </c>
      <c r="F245" s="15">
        <v>44243</v>
      </c>
      <c r="G245" s="7" t="s">
        <v>3793</v>
      </c>
      <c r="H245" s="53" t="str">
        <f t="shared" si="11"/>
        <v>これも数値化</v>
      </c>
      <c r="L245" s="12"/>
      <c r="M245" s="8"/>
    </row>
    <row r="246" spans="1:13" s="23" customFormat="1">
      <c r="A246" s="55" t="s">
        <v>1546</v>
      </c>
      <c r="C246" s="44" t="s">
        <v>3846</v>
      </c>
      <c r="D246" s="12" t="s">
        <v>3822</v>
      </c>
      <c r="E246" s="6" t="s">
        <v>3794</v>
      </c>
      <c r="F246" s="15">
        <v>44242</v>
      </c>
      <c r="G246" s="7" t="s">
        <v>3795</v>
      </c>
      <c r="H246" s="53" t="str">
        <f t="shared" si="11"/>
        <v>数値データでない場合は？</v>
      </c>
      <c r="L246" s="12"/>
      <c r="M246" s="8"/>
    </row>
    <row r="247" spans="1:13" s="23" customFormat="1">
      <c r="A247" s="55" t="s">
        <v>1653</v>
      </c>
      <c r="C247" s="44" t="s">
        <v>3766</v>
      </c>
      <c r="D247" s="12" t="s">
        <v>3721</v>
      </c>
      <c r="E247" s="6" t="s">
        <v>3719</v>
      </c>
      <c r="F247" s="15">
        <v>44241</v>
      </c>
      <c r="G247" s="7" t="s">
        <v>3720</v>
      </c>
      <c r="H247" s="53" t="str">
        <f>HYPERLINK(G247,E247)</f>
        <v>多方面に活用できそう</v>
      </c>
      <c r="L247" s="12"/>
      <c r="M247" s="8"/>
    </row>
    <row r="248" spans="1:13" s="23" customFormat="1">
      <c r="A248" s="55" t="s">
        <v>3748</v>
      </c>
      <c r="C248" s="44" t="s">
        <v>3765</v>
      </c>
      <c r="D248" s="12" t="s">
        <v>3764</v>
      </c>
      <c r="E248" s="24" t="s">
        <v>3722</v>
      </c>
      <c r="F248" s="15">
        <v>44240</v>
      </c>
      <c r="G248" s="7" t="s">
        <v>3723</v>
      </c>
      <c r="H248" s="53" t="str">
        <f t="shared" ref="H248:H259" si="12">HYPERLINK(G248,E248)</f>
        <v>嫌いな虫も役立つ？</v>
      </c>
      <c r="L248" s="12"/>
      <c r="M248" s="8"/>
    </row>
    <row r="249" spans="1:13" s="23" customFormat="1">
      <c r="A249" s="55" t="s">
        <v>796</v>
      </c>
      <c r="B249" s="55" t="s">
        <v>797</v>
      </c>
      <c r="C249" s="44" t="s">
        <v>3751</v>
      </c>
      <c r="D249" s="21" t="s">
        <v>3750</v>
      </c>
      <c r="E249" s="12" t="s">
        <v>3724</v>
      </c>
      <c r="F249" s="15">
        <v>44239</v>
      </c>
      <c r="G249" s="7" t="s">
        <v>3725</v>
      </c>
      <c r="H249" s="53" t="str">
        <f t="shared" si="12"/>
        <v>よく観察すると面白いことが・・・</v>
      </c>
      <c r="L249" s="12"/>
      <c r="M249" s="8"/>
    </row>
    <row r="250" spans="1:13" s="23" customFormat="1">
      <c r="A250" s="55" t="s">
        <v>796</v>
      </c>
      <c r="C250" s="44" t="s">
        <v>3753</v>
      </c>
      <c r="D250" s="12" t="s">
        <v>3752</v>
      </c>
      <c r="E250" s="6" t="s">
        <v>3726</v>
      </c>
      <c r="F250" s="15">
        <v>44238</v>
      </c>
      <c r="G250" s="7" t="s">
        <v>3727</v>
      </c>
      <c r="H250" s="53" t="str">
        <f t="shared" si="12"/>
        <v>水面を走れる？</v>
      </c>
      <c r="L250" s="12"/>
      <c r="M250" s="8"/>
    </row>
    <row r="251" spans="1:13" s="23" customFormat="1" ht="26.4">
      <c r="A251" s="55" t="s">
        <v>795</v>
      </c>
      <c r="C251" s="44" t="s">
        <v>3755</v>
      </c>
      <c r="D251" s="12" t="s">
        <v>3754</v>
      </c>
      <c r="E251" s="6" t="s">
        <v>3728</v>
      </c>
      <c r="F251" s="15">
        <v>44237</v>
      </c>
      <c r="G251" s="7" t="s">
        <v>3729</v>
      </c>
      <c r="H251" s="53" t="str">
        <f t="shared" si="12"/>
        <v>数式に合わせた複雑な動きがアニメーションで見れる</v>
      </c>
      <c r="L251" s="12"/>
      <c r="M251"/>
    </row>
    <row r="252" spans="1:13" s="23" customFormat="1">
      <c r="A252" s="55" t="s">
        <v>1</v>
      </c>
      <c r="C252" s="44" t="s">
        <v>3756</v>
      </c>
      <c r="D252" s="12" t="s">
        <v>3732</v>
      </c>
      <c r="E252" s="6" t="s">
        <v>3730</v>
      </c>
      <c r="F252" s="15">
        <v>44236</v>
      </c>
      <c r="G252" s="7" t="s">
        <v>3731</v>
      </c>
      <c r="H252" s="53" t="str">
        <f t="shared" si="12"/>
        <v>品質損失を意識して</v>
      </c>
      <c r="L252" s="12"/>
      <c r="M252"/>
    </row>
    <row r="253" spans="1:13" s="23" customFormat="1">
      <c r="A253" s="55" t="s">
        <v>1546</v>
      </c>
      <c r="C253" s="44" t="s">
        <v>3763</v>
      </c>
      <c r="D253" s="12" t="s">
        <v>3762</v>
      </c>
      <c r="E253" s="6" t="s">
        <v>3733</v>
      </c>
      <c r="F253" s="15">
        <v>44235</v>
      </c>
      <c r="G253" s="7" t="s">
        <v>3734</v>
      </c>
      <c r="H253" s="53" t="str">
        <f t="shared" si="12"/>
        <v>歪んだ形状を変換して</v>
      </c>
      <c r="L253" s="12"/>
      <c r="M253"/>
    </row>
    <row r="254" spans="1:13" s="23" customFormat="1">
      <c r="A254" s="55" t="s">
        <v>1071</v>
      </c>
      <c r="B254" s="55" t="s">
        <v>797</v>
      </c>
      <c r="C254" s="44" t="s">
        <v>3761</v>
      </c>
      <c r="D254" s="12" t="s">
        <v>3760</v>
      </c>
      <c r="E254" s="6" t="s">
        <v>3735</v>
      </c>
      <c r="F254" s="15">
        <v>44234</v>
      </c>
      <c r="G254" s="7" t="s">
        <v>3736</v>
      </c>
      <c r="H254" s="53" t="str">
        <f t="shared" si="12"/>
        <v>類似性のある話は共感する</v>
      </c>
      <c r="L254" s="12"/>
      <c r="M254"/>
    </row>
    <row r="255" spans="1:13" s="23" customFormat="1">
      <c r="A255" s="55" t="s">
        <v>797</v>
      </c>
      <c r="B255" s="55"/>
      <c r="C255" s="44" t="s">
        <v>3758</v>
      </c>
      <c r="D255" s="12" t="s">
        <v>3759</v>
      </c>
      <c r="E255" s="6" t="s">
        <v>3737</v>
      </c>
      <c r="F255" s="15">
        <v>44233</v>
      </c>
      <c r="G255" s="7" t="s">
        <v>3738</v>
      </c>
      <c r="H255" s="53" t="str">
        <f t="shared" si="12"/>
        <v>表紙の絵に表れているもの</v>
      </c>
      <c r="L255" s="12"/>
      <c r="M255"/>
    </row>
    <row r="256" spans="1:13" s="23" customFormat="1">
      <c r="A256" s="55" t="s">
        <v>1</v>
      </c>
      <c r="C256" s="44" t="s">
        <v>3756</v>
      </c>
      <c r="D256" s="12" t="s">
        <v>3710</v>
      </c>
      <c r="E256" s="6" t="s">
        <v>3711</v>
      </c>
      <c r="F256" s="15">
        <v>44232</v>
      </c>
      <c r="G256" s="7" t="s">
        <v>3709</v>
      </c>
      <c r="H256" s="53" t="str">
        <f t="shared" si="12"/>
        <v>最適間隔は経済的損失で決まる</v>
      </c>
      <c r="L256" s="12"/>
      <c r="M256"/>
    </row>
    <row r="257" spans="1:13" s="23" customFormat="1">
      <c r="A257" s="55" t="s">
        <v>1</v>
      </c>
      <c r="B257" s="55" t="s">
        <v>797</v>
      </c>
      <c r="C257" s="44" t="s">
        <v>3756</v>
      </c>
      <c r="D257" s="12" t="s">
        <v>3741</v>
      </c>
      <c r="E257" s="6" t="s">
        <v>3739</v>
      </c>
      <c r="F257" s="15">
        <v>44231</v>
      </c>
      <c r="G257" s="7" t="s">
        <v>3740</v>
      </c>
      <c r="H257" s="53" t="str">
        <f t="shared" si="12"/>
        <v>時間をかけて読み込む価値</v>
      </c>
      <c r="L257" s="12"/>
      <c r="M257"/>
    </row>
    <row r="258" spans="1:13" s="23" customFormat="1">
      <c r="A258" s="55" t="s">
        <v>797</v>
      </c>
      <c r="C258" s="46"/>
      <c r="D258" s="12" t="s">
        <v>3744</v>
      </c>
      <c r="E258" s="6" t="s">
        <v>3742</v>
      </c>
      <c r="F258" s="15">
        <v>44230</v>
      </c>
      <c r="G258" s="7" t="s">
        <v>3743</v>
      </c>
      <c r="H258" s="53" t="str">
        <f t="shared" si="12"/>
        <v>本の読み方が変わった</v>
      </c>
      <c r="L258" s="12"/>
      <c r="M258"/>
    </row>
    <row r="259" spans="1:13" s="23" customFormat="1">
      <c r="A259" s="55" t="s">
        <v>793</v>
      </c>
      <c r="C259" s="44" t="s">
        <v>3757</v>
      </c>
      <c r="D259" s="12" t="s">
        <v>3747</v>
      </c>
      <c r="E259" s="6" t="s">
        <v>3745</v>
      </c>
      <c r="F259" s="15">
        <v>44229</v>
      </c>
      <c r="G259" s="7" t="s">
        <v>3746</v>
      </c>
      <c r="H259" s="53" t="str">
        <f t="shared" si="12"/>
        <v>楽しいパフォーマンス</v>
      </c>
      <c r="L259" s="12"/>
      <c r="M259"/>
    </row>
    <row r="260" spans="1:13" s="29" customFormat="1">
      <c r="A260" s="55" t="s">
        <v>1064</v>
      </c>
      <c r="B260" s="55"/>
      <c r="C260" s="58" t="s">
        <v>3633</v>
      </c>
      <c r="D260" s="56" t="s">
        <v>3603</v>
      </c>
      <c r="E260" s="57" t="s">
        <v>3601</v>
      </c>
      <c r="F260" s="15">
        <v>44228</v>
      </c>
      <c r="G260" s="7" t="s">
        <v>3602</v>
      </c>
      <c r="H260" s="53" t="str">
        <f>HYPERLINK(G260,E260)</f>
        <v>精神年齢はいくつ？</v>
      </c>
      <c r="L260" s="54"/>
      <c r="M260"/>
    </row>
    <row r="261" spans="1:13" s="29" customFormat="1">
      <c r="A261" s="55" t="s">
        <v>797</v>
      </c>
      <c r="B261" s="55" t="s">
        <v>3702</v>
      </c>
      <c r="C261" s="58" t="s">
        <v>3634</v>
      </c>
      <c r="D261" s="56" t="s">
        <v>3606</v>
      </c>
      <c r="E261" s="57" t="s">
        <v>3604</v>
      </c>
      <c r="F261" s="15">
        <v>44227</v>
      </c>
      <c r="G261" s="7" t="s">
        <v>3605</v>
      </c>
      <c r="H261" s="53" t="str">
        <f t="shared" ref="H261:H270" si="13">HYPERLINK(G261,E261)</f>
        <v>live coals</v>
      </c>
      <c r="L261" s="54"/>
      <c r="M261"/>
    </row>
    <row r="262" spans="1:13" s="29" customFormat="1">
      <c r="A262" s="55" t="s">
        <v>797</v>
      </c>
      <c r="B262" s="55" t="s">
        <v>3702</v>
      </c>
      <c r="C262" s="58" t="s">
        <v>3635</v>
      </c>
      <c r="D262" s="56" t="s">
        <v>3609</v>
      </c>
      <c r="E262" s="57" t="s">
        <v>3607</v>
      </c>
      <c r="F262" s="15">
        <v>44226</v>
      </c>
      <c r="G262" s="7" t="s">
        <v>3608</v>
      </c>
      <c r="H262" s="53" t="str">
        <f t="shared" si="13"/>
        <v>日々新たに</v>
      </c>
      <c r="L262" s="54"/>
      <c r="M262"/>
    </row>
    <row r="263" spans="1:13" s="29" customFormat="1">
      <c r="A263" s="55" t="s">
        <v>1546</v>
      </c>
      <c r="B263" s="55"/>
      <c r="C263" s="58" t="s">
        <v>3636</v>
      </c>
      <c r="D263" s="56" t="s">
        <v>3612</v>
      </c>
      <c r="E263" s="57" t="s">
        <v>3610</v>
      </c>
      <c r="F263" s="15">
        <v>44225</v>
      </c>
      <c r="G263" s="7" t="s">
        <v>3611</v>
      </c>
      <c r="H263" s="53" t="str">
        <f t="shared" si="13"/>
        <v>深堀してみました</v>
      </c>
      <c r="L263" s="54"/>
      <c r="M263"/>
    </row>
    <row r="264" spans="1:13" s="29" customFormat="1">
      <c r="A264" s="55" t="s">
        <v>968</v>
      </c>
      <c r="B264" s="55"/>
      <c r="C264" s="58" t="s">
        <v>3637</v>
      </c>
      <c r="D264" s="56" t="s">
        <v>3615</v>
      </c>
      <c r="E264" s="57" t="s">
        <v>3613</v>
      </c>
      <c r="F264" s="15">
        <v>44224</v>
      </c>
      <c r="G264" s="7" t="s">
        <v>3614</v>
      </c>
      <c r="H264" s="53" t="str">
        <f t="shared" si="13"/>
        <v>からだのリサイクル機構を大事に</v>
      </c>
      <c r="L264" s="54"/>
      <c r="M264"/>
    </row>
    <row r="265" spans="1:13" s="29" customFormat="1">
      <c r="A265" s="55" t="s">
        <v>968</v>
      </c>
      <c r="B265" s="55"/>
      <c r="C265" s="58" t="s">
        <v>3638</v>
      </c>
      <c r="D265" s="56" t="s">
        <v>3618</v>
      </c>
      <c r="E265" s="57" t="s">
        <v>3616</v>
      </c>
      <c r="F265" s="15">
        <v>44223</v>
      </c>
      <c r="G265" s="7" t="s">
        <v>3617</v>
      </c>
      <c r="H265" s="53" t="str">
        <f t="shared" si="13"/>
        <v>この暗号わかりますか？</v>
      </c>
      <c r="L265" s="54"/>
      <c r="M265"/>
    </row>
    <row r="266" spans="1:13" s="29" customFormat="1">
      <c r="A266" s="55" t="s">
        <v>794</v>
      </c>
      <c r="B266" s="55" t="s">
        <v>3702</v>
      </c>
      <c r="C266" s="58" t="s">
        <v>3639</v>
      </c>
      <c r="D266" s="56" t="s">
        <v>3621</v>
      </c>
      <c r="E266" s="57" t="s">
        <v>3619</v>
      </c>
      <c r="F266" s="15">
        <v>44222</v>
      </c>
      <c r="G266" s="7" t="s">
        <v>3620</v>
      </c>
      <c r="H266" s="53" t="str">
        <f t="shared" si="13"/>
        <v>絵で説明できるか？</v>
      </c>
      <c r="L266" s="54"/>
      <c r="M266"/>
    </row>
    <row r="267" spans="1:13" s="29" customFormat="1">
      <c r="A267" s="55" t="s">
        <v>1027</v>
      </c>
      <c r="B267" s="55"/>
      <c r="C267" s="58" t="s">
        <v>3640</v>
      </c>
      <c r="D267" s="56" t="s">
        <v>3624</v>
      </c>
      <c r="E267" s="57" t="s">
        <v>3622</v>
      </c>
      <c r="F267" s="15">
        <v>44221</v>
      </c>
      <c r="G267" s="7" t="s">
        <v>3623</v>
      </c>
      <c r="H267" s="53" t="str">
        <f t="shared" si="13"/>
        <v>変化量の推定</v>
      </c>
      <c r="L267" s="54"/>
      <c r="M267"/>
    </row>
    <row r="268" spans="1:13" s="29" customFormat="1">
      <c r="A268" s="55" t="s">
        <v>793</v>
      </c>
      <c r="B268" s="59" t="s">
        <v>3642</v>
      </c>
      <c r="C268" s="58" t="s">
        <v>3641</v>
      </c>
      <c r="D268" s="56" t="s">
        <v>3627</v>
      </c>
      <c r="E268" s="57" t="s">
        <v>3625</v>
      </c>
      <c r="F268" s="15">
        <v>44220</v>
      </c>
      <c r="G268" s="7" t="s">
        <v>3626</v>
      </c>
      <c r="H268" s="53" t="str">
        <f t="shared" si="13"/>
        <v>簡単にピカピカ</v>
      </c>
      <c r="I268" s="23"/>
      <c r="J268" s="23"/>
      <c r="K268" s="23"/>
      <c r="L268" s="12"/>
      <c r="M268"/>
    </row>
    <row r="269" spans="1:13" s="29" customFormat="1">
      <c r="A269" s="55" t="s">
        <v>1637</v>
      </c>
      <c r="B269" s="55"/>
      <c r="C269" s="58" t="s">
        <v>3643</v>
      </c>
      <c r="D269" s="56" t="s">
        <v>3630</v>
      </c>
      <c r="E269" s="57" t="s">
        <v>3628</v>
      </c>
      <c r="F269" s="15">
        <v>44219</v>
      </c>
      <c r="G269" s="7" t="s">
        <v>3629</v>
      </c>
      <c r="H269" s="53" t="str">
        <f t="shared" si="13"/>
        <v>論理的か、思いつきか？</v>
      </c>
      <c r="I269" s="23"/>
      <c r="J269" s="23"/>
      <c r="K269" s="23"/>
      <c r="L269" s="12"/>
      <c r="M269"/>
    </row>
    <row r="270" spans="1:13" s="29" customFormat="1">
      <c r="A270" s="23" t="s">
        <v>1546</v>
      </c>
      <c r="B270" s="55"/>
      <c r="C270" s="58" t="s">
        <v>3644</v>
      </c>
      <c r="D270" s="56" t="s">
        <v>3632</v>
      </c>
      <c r="E270" s="57" t="s">
        <v>4460</v>
      </c>
      <c r="F270" s="15">
        <v>44218</v>
      </c>
      <c r="G270" s="7" t="s">
        <v>3631</v>
      </c>
      <c r="H270" s="53" t="str">
        <f t="shared" si="13"/>
        <v>英語の表記の方が分かり易い</v>
      </c>
      <c r="I270" s="23"/>
      <c r="J270" s="23"/>
      <c r="K270" s="23"/>
      <c r="L270" s="12"/>
      <c r="M270"/>
    </row>
    <row r="271" spans="1:13">
      <c r="A271" s="23" t="s">
        <v>794</v>
      </c>
      <c r="B271" s="21" t="s">
        <v>3565</v>
      </c>
      <c r="C271" s="44" t="s">
        <v>3564</v>
      </c>
      <c r="D271" s="12" t="s">
        <v>3563</v>
      </c>
      <c r="E271" s="6" t="s">
        <v>3523</v>
      </c>
      <c r="F271" s="15">
        <v>44217</v>
      </c>
      <c r="G271" s="7" t="s">
        <v>3524</v>
      </c>
      <c r="H271" s="53" t="str">
        <f>HYPERLINK(G271,E271)</f>
        <v>計算を楽にするために</v>
      </c>
      <c r="I271" s="23"/>
      <c r="J271" s="23"/>
      <c r="K271" s="23"/>
      <c r="L271" s="12"/>
    </row>
    <row r="272" spans="1:13">
      <c r="A272" s="23" t="s">
        <v>3567</v>
      </c>
      <c r="B272" s="21" t="s">
        <v>3569</v>
      </c>
      <c r="C272" s="44" t="s">
        <v>3568</v>
      </c>
      <c r="D272" s="12" t="s">
        <v>3566</v>
      </c>
      <c r="E272" s="6" t="s">
        <v>3525</v>
      </c>
      <c r="F272" s="15">
        <v>44216</v>
      </c>
      <c r="G272" s="7" t="s">
        <v>3526</v>
      </c>
      <c r="H272" s="53" t="str">
        <f t="shared" ref="H272:H288" si="14">HYPERLINK(G272,E272)</f>
        <v>自律する折り紙</v>
      </c>
      <c r="I272" s="23"/>
      <c r="J272" s="23"/>
      <c r="K272" s="23"/>
      <c r="L272" s="12"/>
    </row>
    <row r="273" spans="1:12">
      <c r="A273" s="23" t="s">
        <v>796</v>
      </c>
      <c r="B273" s="23" t="s">
        <v>3702</v>
      </c>
      <c r="C273" s="44" t="s">
        <v>3570</v>
      </c>
      <c r="D273" s="12" t="s">
        <v>3529</v>
      </c>
      <c r="E273" s="6" t="s">
        <v>3527</v>
      </c>
      <c r="F273" s="15">
        <v>44215</v>
      </c>
      <c r="G273" s="7" t="s">
        <v>3528</v>
      </c>
      <c r="H273" s="53" t="str">
        <f t="shared" si="14"/>
        <v>細胞にも骨がある？</v>
      </c>
      <c r="I273" s="23"/>
      <c r="J273" s="23"/>
      <c r="K273" s="23"/>
      <c r="L273" s="12"/>
    </row>
    <row r="274" spans="1:12">
      <c r="A274" s="23" t="s">
        <v>793</v>
      </c>
      <c r="B274" s="21" t="s">
        <v>3572</v>
      </c>
      <c r="C274" s="44" t="s">
        <v>3574</v>
      </c>
      <c r="D274" s="12" t="s">
        <v>3571</v>
      </c>
      <c r="E274" s="6" t="s">
        <v>3573</v>
      </c>
      <c r="F274" s="15">
        <v>44214</v>
      </c>
      <c r="G274" s="7" t="s">
        <v>3530</v>
      </c>
      <c r="H274" s="53" t="str">
        <f t="shared" si="14"/>
        <v>ブリーズバンドとは？</v>
      </c>
      <c r="I274" s="23"/>
      <c r="J274" s="23"/>
      <c r="K274" s="23"/>
      <c r="L274" s="12"/>
    </row>
    <row r="275" spans="1:12">
      <c r="A275" s="23" t="s">
        <v>796</v>
      </c>
      <c r="B275" s="23" t="s">
        <v>3702</v>
      </c>
      <c r="C275" s="44" t="s">
        <v>3576</v>
      </c>
      <c r="D275" s="12" t="s">
        <v>3575</v>
      </c>
      <c r="E275" s="6" t="s">
        <v>3531</v>
      </c>
      <c r="F275" s="15">
        <v>44213</v>
      </c>
      <c r="G275" s="7" t="s">
        <v>3532</v>
      </c>
      <c r="H275" s="53" t="str">
        <f t="shared" si="14"/>
        <v>虫嫌いでも、虫から学ぶこと</v>
      </c>
      <c r="I275" s="23"/>
      <c r="J275" s="23"/>
      <c r="K275" s="23"/>
      <c r="L275" s="12"/>
    </row>
    <row r="276" spans="1:12">
      <c r="A276" s="23" t="s">
        <v>973</v>
      </c>
      <c r="B276" s="21" t="s">
        <v>3579</v>
      </c>
      <c r="C276" s="44" t="s">
        <v>3578</v>
      </c>
      <c r="D276" s="12" t="s">
        <v>3577</v>
      </c>
      <c r="E276" s="6" t="s">
        <v>3533</v>
      </c>
      <c r="F276" s="15">
        <v>44212</v>
      </c>
      <c r="G276" s="7" t="s">
        <v>3534</v>
      </c>
      <c r="H276" s="53" t="str">
        <f t="shared" si="14"/>
        <v>小さな世界</v>
      </c>
      <c r="I276" s="23"/>
      <c r="J276" s="23"/>
      <c r="K276" s="23"/>
      <c r="L276" s="12"/>
    </row>
    <row r="277" spans="1:12">
      <c r="A277" s="23" t="s">
        <v>1546</v>
      </c>
      <c r="B277" s="23"/>
      <c r="C277" s="44" t="s">
        <v>3580</v>
      </c>
      <c r="D277" s="12" t="s">
        <v>3537</v>
      </c>
      <c r="E277" s="6" t="s">
        <v>3535</v>
      </c>
      <c r="F277" s="15">
        <v>44211</v>
      </c>
      <c r="G277" s="7" t="s">
        <v>3536</v>
      </c>
      <c r="H277" s="53" t="str">
        <f t="shared" si="14"/>
        <v>何回トライで成功するか？</v>
      </c>
      <c r="I277" s="23"/>
      <c r="J277" s="23"/>
      <c r="K277" s="23"/>
      <c r="L277" s="12"/>
    </row>
    <row r="278" spans="1:12">
      <c r="A278" s="23" t="s">
        <v>1546</v>
      </c>
      <c r="B278" s="23"/>
      <c r="C278" s="44" t="s">
        <v>3582</v>
      </c>
      <c r="D278" s="12" t="s">
        <v>3581</v>
      </c>
      <c r="E278" s="6" t="s">
        <v>3538</v>
      </c>
      <c r="F278" s="15">
        <v>44210</v>
      </c>
      <c r="G278" s="7" t="s">
        <v>3539</v>
      </c>
      <c r="H278" s="53" t="str">
        <f t="shared" si="14"/>
        <v>買えば買うほど・・・</v>
      </c>
      <c r="I278" s="23"/>
      <c r="J278" s="23"/>
      <c r="K278" s="23"/>
      <c r="L278" s="12"/>
    </row>
    <row r="279" spans="1:12">
      <c r="A279" s="23" t="s">
        <v>1369</v>
      </c>
      <c r="B279" s="23"/>
      <c r="C279" s="44" t="s">
        <v>3584</v>
      </c>
      <c r="D279" s="12" t="s">
        <v>3583</v>
      </c>
      <c r="E279" s="6" t="s">
        <v>4485</v>
      </c>
      <c r="F279" s="15">
        <v>44209</v>
      </c>
      <c r="G279" s="7" t="s">
        <v>3540</v>
      </c>
      <c r="H279" s="53" t="str">
        <f t="shared" si="14"/>
        <v>災害用に用意しておく物</v>
      </c>
      <c r="I279" s="23"/>
      <c r="J279" s="23"/>
      <c r="K279" s="23"/>
      <c r="L279" s="12"/>
    </row>
    <row r="280" spans="1:12">
      <c r="A280" s="23" t="s">
        <v>3692</v>
      </c>
      <c r="B280" s="23"/>
      <c r="C280" s="44" t="s">
        <v>3586</v>
      </c>
      <c r="D280" s="12" t="s">
        <v>3585</v>
      </c>
      <c r="E280" s="6" t="s">
        <v>3541</v>
      </c>
      <c r="F280" s="15">
        <v>44208</v>
      </c>
      <c r="G280" s="7" t="s">
        <v>3542</v>
      </c>
      <c r="H280" s="53" t="str">
        <f t="shared" si="14"/>
        <v>備えよ常に！</v>
      </c>
      <c r="I280" s="23"/>
      <c r="J280" s="23"/>
      <c r="K280" s="23"/>
      <c r="L280" s="12"/>
    </row>
    <row r="281" spans="1:12">
      <c r="A281" s="23" t="s">
        <v>1815</v>
      </c>
      <c r="B281" s="23"/>
      <c r="C281" s="44" t="s">
        <v>3587</v>
      </c>
      <c r="D281" s="12" t="s">
        <v>3545</v>
      </c>
      <c r="E281" s="6" t="s">
        <v>3543</v>
      </c>
      <c r="F281" s="15">
        <v>44207</v>
      </c>
      <c r="G281" s="7" t="s">
        <v>3544</v>
      </c>
      <c r="H281" s="53" t="str">
        <f t="shared" si="14"/>
        <v>キャンプで使う強い味方</v>
      </c>
      <c r="I281" s="23"/>
      <c r="J281" s="23"/>
      <c r="K281" s="23"/>
      <c r="L281" s="12"/>
    </row>
    <row r="282" spans="1:12">
      <c r="A282" s="23" t="s">
        <v>968</v>
      </c>
      <c r="B282" s="23" t="s">
        <v>3702</v>
      </c>
      <c r="C282" s="44" t="s">
        <v>3589</v>
      </c>
      <c r="D282" s="12" t="s">
        <v>3588</v>
      </c>
      <c r="E282" s="6" t="s">
        <v>3546</v>
      </c>
      <c r="F282" s="15">
        <v>44206</v>
      </c>
      <c r="G282" s="7" t="s">
        <v>3547</v>
      </c>
      <c r="H282" s="53" t="str">
        <f t="shared" si="14"/>
        <v>多すぎても、少なすぎてもダメ</v>
      </c>
      <c r="I282" s="23"/>
      <c r="J282" s="23"/>
      <c r="K282" s="23"/>
      <c r="L282" s="12"/>
    </row>
    <row r="283" spans="1:12">
      <c r="A283" s="23" t="s">
        <v>1637</v>
      </c>
      <c r="B283" s="23"/>
      <c r="C283" s="44" t="s">
        <v>3590</v>
      </c>
      <c r="D283" s="12" t="s">
        <v>3550</v>
      </c>
      <c r="E283" s="6" t="s">
        <v>3548</v>
      </c>
      <c r="F283" s="15">
        <v>44205</v>
      </c>
      <c r="G283" s="7" t="s">
        <v>3549</v>
      </c>
      <c r="H283" s="53" t="str">
        <f t="shared" si="14"/>
        <v>今時の脳トレはいかが？</v>
      </c>
      <c r="I283" s="23"/>
      <c r="J283" s="23"/>
      <c r="K283" s="23"/>
      <c r="L283" s="12"/>
    </row>
    <row r="284" spans="1:12">
      <c r="A284" s="23" t="s">
        <v>1546</v>
      </c>
      <c r="B284" s="23" t="s">
        <v>3702</v>
      </c>
      <c r="C284" s="44" t="s">
        <v>3592</v>
      </c>
      <c r="D284" s="12" t="s">
        <v>3591</v>
      </c>
      <c r="E284" s="6" t="s">
        <v>3551</v>
      </c>
      <c r="F284" s="15">
        <v>44204</v>
      </c>
      <c r="G284" s="7" t="s">
        <v>3552</v>
      </c>
      <c r="H284" s="53" t="str">
        <f t="shared" si="14"/>
        <v>意外と連続する</v>
      </c>
      <c r="I284" s="23"/>
      <c r="J284" s="23"/>
      <c r="K284" s="23"/>
      <c r="L284" s="12"/>
    </row>
    <row r="285" spans="1:12">
      <c r="A285" s="23" t="s">
        <v>1064</v>
      </c>
      <c r="B285" s="23" t="s">
        <v>3702</v>
      </c>
      <c r="C285" s="44" t="s">
        <v>3594</v>
      </c>
      <c r="D285" s="12" t="s">
        <v>3593</v>
      </c>
      <c r="E285" s="6" t="s">
        <v>3553</v>
      </c>
      <c r="F285" s="15">
        <v>44203</v>
      </c>
      <c r="G285" s="7" t="s">
        <v>3554</v>
      </c>
      <c r="H285" s="53" t="str">
        <f t="shared" si="14"/>
        <v>楽勝のつもりが・・・</v>
      </c>
      <c r="I285" s="23"/>
      <c r="J285" s="23"/>
      <c r="K285" s="23"/>
      <c r="L285" s="12"/>
    </row>
    <row r="286" spans="1:12">
      <c r="A286" s="23"/>
      <c r="B286" s="23" t="s">
        <v>3702</v>
      </c>
      <c r="C286" s="44" t="s">
        <v>3596</v>
      </c>
      <c r="D286" s="12" t="s">
        <v>3595</v>
      </c>
      <c r="E286" s="6" t="s">
        <v>3555</v>
      </c>
      <c r="F286" s="15">
        <v>44202</v>
      </c>
      <c r="G286" s="7" t="s">
        <v>3556</v>
      </c>
      <c r="H286" s="53" t="str">
        <f t="shared" si="14"/>
        <v>大きいのに同じ？</v>
      </c>
      <c r="I286" s="23"/>
      <c r="J286" s="23"/>
      <c r="K286" s="23"/>
      <c r="L286" s="12"/>
    </row>
    <row r="287" spans="1:12">
      <c r="A287" s="23"/>
      <c r="B287" s="23"/>
      <c r="C287" s="44" t="s">
        <v>3596</v>
      </c>
      <c r="D287" s="12" t="s">
        <v>3559</v>
      </c>
      <c r="E287" s="6" t="s">
        <v>3557</v>
      </c>
      <c r="F287" s="15">
        <v>44201</v>
      </c>
      <c r="G287" s="7" t="s">
        <v>3558</v>
      </c>
      <c r="H287" s="53" t="str">
        <f t="shared" si="14"/>
        <v>いつも4分の〇乗？</v>
      </c>
      <c r="I287" s="23"/>
      <c r="J287" s="23"/>
      <c r="K287" s="23"/>
      <c r="L287" s="12"/>
    </row>
    <row r="288" spans="1:12">
      <c r="A288" s="23"/>
      <c r="B288" s="21" t="s">
        <v>3597</v>
      </c>
      <c r="C288" s="44" t="s">
        <v>3596</v>
      </c>
      <c r="D288" s="12" t="s">
        <v>3562</v>
      </c>
      <c r="E288" s="6" t="s">
        <v>3560</v>
      </c>
      <c r="F288" s="15">
        <v>44200</v>
      </c>
      <c r="G288" s="7" t="s">
        <v>3561</v>
      </c>
      <c r="H288" s="53" t="str">
        <f t="shared" si="14"/>
        <v>時間の進み方</v>
      </c>
      <c r="I288" s="23"/>
      <c r="J288" s="23"/>
      <c r="K288" s="23"/>
      <c r="L288" s="12"/>
    </row>
    <row r="289" spans="1:13" s="23" customFormat="1">
      <c r="A289" s="23" t="s">
        <v>1566</v>
      </c>
      <c r="B289" s="21" t="s">
        <v>3522</v>
      </c>
      <c r="C289" s="44" t="s">
        <v>3479</v>
      </c>
      <c r="D289" s="12" t="s">
        <v>3521</v>
      </c>
      <c r="E289" s="6" t="s">
        <v>3519</v>
      </c>
      <c r="F289" s="15">
        <v>44199</v>
      </c>
      <c r="G289" s="7" t="s">
        <v>3520</v>
      </c>
      <c r="H289" s="7" t="str">
        <f>HYPERLINK(G289,E289)</f>
        <v>衰退と新しい息吹</v>
      </c>
      <c r="L289" s="12"/>
      <c r="M289"/>
    </row>
    <row r="290" spans="1:13" s="23" customFormat="1">
      <c r="A290" s="23" t="s">
        <v>3698</v>
      </c>
      <c r="B290" s="21" t="s">
        <v>3477</v>
      </c>
      <c r="C290" s="44" t="s">
        <v>3476</v>
      </c>
      <c r="D290" s="12" t="s">
        <v>3340</v>
      </c>
      <c r="E290" s="6" t="s">
        <v>3338</v>
      </c>
      <c r="F290" s="15">
        <v>44198</v>
      </c>
      <c r="G290" s="7" t="s">
        <v>3339</v>
      </c>
      <c r="H290" s="33" t="str">
        <f t="shared" ref="H290:H326" si="15">HYPERLINK(G290,E290)</f>
        <v>リセットするチャンス</v>
      </c>
      <c r="L290" s="12"/>
      <c r="M290"/>
    </row>
    <row r="291" spans="1:13" s="23" customFormat="1">
      <c r="A291" s="23" t="s">
        <v>1637</v>
      </c>
      <c r="B291" s="21" t="s">
        <v>3479</v>
      </c>
      <c r="C291" s="44" t="s">
        <v>3478</v>
      </c>
      <c r="D291" s="21" t="s">
        <v>3343</v>
      </c>
      <c r="E291" s="12" t="s">
        <v>3341</v>
      </c>
      <c r="F291" s="15">
        <v>44197</v>
      </c>
      <c r="G291" s="7" t="s">
        <v>3342</v>
      </c>
      <c r="H291" s="33" t="str">
        <f t="shared" si="15"/>
        <v>あるものに祈りたい</v>
      </c>
      <c r="L291" s="12"/>
      <c r="M291"/>
    </row>
    <row r="292" spans="1:13" s="23" customFormat="1">
      <c r="A292" s="23" t="s">
        <v>1064</v>
      </c>
      <c r="B292" s="21" t="s">
        <v>3481</v>
      </c>
      <c r="C292" s="44" t="s">
        <v>3480</v>
      </c>
      <c r="D292" s="12" t="s">
        <v>3346</v>
      </c>
      <c r="E292" s="6" t="s">
        <v>3344</v>
      </c>
      <c r="F292" s="15">
        <v>44196</v>
      </c>
      <c r="G292" s="7" t="s">
        <v>3345</v>
      </c>
      <c r="H292" s="33" t="str">
        <f t="shared" si="15"/>
        <v>心の中で想像して！</v>
      </c>
      <c r="L292" s="12"/>
      <c r="M292"/>
    </row>
    <row r="293" spans="1:13" s="23" customFormat="1">
      <c r="A293" s="23" t="s">
        <v>1064</v>
      </c>
      <c r="B293" s="21" t="s">
        <v>3481</v>
      </c>
      <c r="C293" s="44" t="s">
        <v>3482</v>
      </c>
      <c r="D293" s="12" t="s">
        <v>3349</v>
      </c>
      <c r="E293" s="6" t="s">
        <v>3347</v>
      </c>
      <c r="F293" s="15">
        <v>44195</v>
      </c>
      <c r="G293" s="7" t="s">
        <v>3348</v>
      </c>
      <c r="H293" s="33" t="str">
        <f t="shared" si="15"/>
        <v>思い込み</v>
      </c>
      <c r="L293" s="12"/>
      <c r="M293"/>
    </row>
    <row r="294" spans="1:13" s="23" customFormat="1">
      <c r="A294" s="23" t="s">
        <v>1222</v>
      </c>
      <c r="B294" s="21" t="s">
        <v>3483</v>
      </c>
      <c r="C294" s="44" t="s">
        <v>3484</v>
      </c>
      <c r="D294" s="12" t="s">
        <v>3352</v>
      </c>
      <c r="E294" s="6" t="s">
        <v>3350</v>
      </c>
      <c r="F294" s="15">
        <v>44194</v>
      </c>
      <c r="G294" s="7" t="s">
        <v>3351</v>
      </c>
      <c r="H294" s="33" t="str">
        <f t="shared" si="15"/>
        <v>ほのぼの感、満載</v>
      </c>
      <c r="L294" s="12"/>
      <c r="M294"/>
    </row>
    <row r="295" spans="1:13" s="23" customFormat="1">
      <c r="A295" s="23" t="s">
        <v>850</v>
      </c>
      <c r="B295" s="21" t="s">
        <v>3486</v>
      </c>
      <c r="C295" s="44" t="s">
        <v>3485</v>
      </c>
      <c r="D295" s="12" t="s">
        <v>3355</v>
      </c>
      <c r="E295" s="6" t="s">
        <v>3353</v>
      </c>
      <c r="F295" s="15">
        <v>44193</v>
      </c>
      <c r="G295" s="7" t="s">
        <v>3354</v>
      </c>
      <c r="H295" s="33" t="str">
        <f t="shared" si="15"/>
        <v>自動翻訳の活用</v>
      </c>
      <c r="L295" s="12"/>
      <c r="M295"/>
    </row>
    <row r="296" spans="1:13" s="23" customFormat="1">
      <c r="A296" s="23" t="s">
        <v>1220</v>
      </c>
      <c r="B296" s="21" t="s">
        <v>3483</v>
      </c>
      <c r="C296" s="44" t="s">
        <v>3487</v>
      </c>
      <c r="D296" s="12" t="s">
        <v>3357</v>
      </c>
      <c r="E296" s="6" t="s">
        <v>3600</v>
      </c>
      <c r="F296" s="15">
        <v>44192</v>
      </c>
      <c r="G296" s="7" t="s">
        <v>3356</v>
      </c>
      <c r="H296" s="33" t="str">
        <f t="shared" si="15"/>
        <v>人によって見え方が違う</v>
      </c>
      <c r="L296" s="12"/>
      <c r="M296"/>
    </row>
    <row r="297" spans="1:13" s="23" customFormat="1">
      <c r="A297" s="23" t="s">
        <v>3699</v>
      </c>
      <c r="C297" s="44" t="s">
        <v>3488</v>
      </c>
      <c r="D297" s="12" t="s">
        <v>3360</v>
      </c>
      <c r="E297" s="6" t="s">
        <v>3358</v>
      </c>
      <c r="F297" s="15">
        <v>44191</v>
      </c>
      <c r="G297" s="7" t="s">
        <v>3359</v>
      </c>
      <c r="H297" s="33" t="str">
        <f t="shared" si="15"/>
        <v>本当に均一？</v>
      </c>
      <c r="L297" s="12"/>
      <c r="M297"/>
    </row>
    <row r="298" spans="1:13" s="23" customFormat="1">
      <c r="A298" s="23" t="s">
        <v>973</v>
      </c>
      <c r="B298" s="21" t="s">
        <v>3483</v>
      </c>
      <c r="C298" s="44" t="s">
        <v>3489</v>
      </c>
      <c r="D298" s="12" t="s">
        <v>3363</v>
      </c>
      <c r="E298" s="6" t="s">
        <v>3361</v>
      </c>
      <c r="F298" s="15">
        <v>44190</v>
      </c>
      <c r="G298" s="7" t="s">
        <v>3362</v>
      </c>
      <c r="H298" s="33" t="str">
        <f t="shared" si="15"/>
        <v>５Gのメリットとは？</v>
      </c>
      <c r="L298" s="12"/>
      <c r="M298"/>
    </row>
    <row r="299" spans="1:13" s="23" customFormat="1">
      <c r="A299" s="23" t="s">
        <v>973</v>
      </c>
      <c r="B299" s="21" t="s">
        <v>3483</v>
      </c>
      <c r="C299" s="44" t="s">
        <v>3489</v>
      </c>
      <c r="D299" s="12" t="s">
        <v>3366</v>
      </c>
      <c r="E299" s="6" t="s">
        <v>3364</v>
      </c>
      <c r="F299" s="15">
        <v>44189</v>
      </c>
      <c r="G299" s="7" t="s">
        <v>3365</v>
      </c>
      <c r="H299" s="33" t="str">
        <f t="shared" si="15"/>
        <v>マイコンとは？</v>
      </c>
      <c r="L299" s="12"/>
      <c r="M299"/>
    </row>
    <row r="300" spans="1:13" s="23" customFormat="1">
      <c r="A300" s="23" t="s">
        <v>973</v>
      </c>
      <c r="B300" s="21" t="s">
        <v>3483</v>
      </c>
      <c r="C300" s="44" t="s">
        <v>3489</v>
      </c>
      <c r="D300" s="12" t="s">
        <v>3369</v>
      </c>
      <c r="E300" s="6" t="s">
        <v>3367</v>
      </c>
      <c r="F300" s="15">
        <v>44188</v>
      </c>
      <c r="G300" s="7" t="s">
        <v>3368</v>
      </c>
      <c r="H300" s="7" t="str">
        <f>HYPERLINK(G300,E300)</f>
        <v>単体よりもシステム</v>
      </c>
      <c r="L300" s="12"/>
      <c r="M300"/>
    </row>
    <row r="301" spans="1:13" s="23" customFormat="1">
      <c r="A301" s="23" t="s">
        <v>973</v>
      </c>
      <c r="B301" s="21" t="s">
        <v>3483</v>
      </c>
      <c r="C301" s="44" t="s">
        <v>3489</v>
      </c>
      <c r="D301" s="12" t="s">
        <v>3372</v>
      </c>
      <c r="E301" s="6" t="s">
        <v>3370</v>
      </c>
      <c r="F301" s="15">
        <v>44187</v>
      </c>
      <c r="G301" s="7" t="s">
        <v>3371</v>
      </c>
      <c r="H301" s="33" t="str">
        <f t="shared" si="15"/>
        <v>イメージ湧かない言葉</v>
      </c>
      <c r="L301" s="12"/>
      <c r="M301"/>
    </row>
    <row r="302" spans="1:13" s="23" customFormat="1">
      <c r="A302" s="23" t="s">
        <v>1220</v>
      </c>
      <c r="B302" s="21" t="s">
        <v>3483</v>
      </c>
      <c r="C302" s="44" t="s">
        <v>3490</v>
      </c>
      <c r="D302" s="12" t="s">
        <v>3375</v>
      </c>
      <c r="E302" s="6" t="s">
        <v>3373</v>
      </c>
      <c r="F302" s="15">
        <v>44186</v>
      </c>
      <c r="G302" s="7" t="s">
        <v>3374</v>
      </c>
      <c r="H302" s="33" t="str">
        <f t="shared" si="15"/>
        <v>もっと！</v>
      </c>
      <c r="L302" s="12"/>
      <c r="M302"/>
    </row>
    <row r="303" spans="1:13" s="23" customFormat="1">
      <c r="A303" s="23" t="s">
        <v>1713</v>
      </c>
      <c r="B303" s="21" t="s">
        <v>3492</v>
      </c>
      <c r="C303" s="44" t="s">
        <v>3491</v>
      </c>
      <c r="D303" s="12" t="s">
        <v>3378</v>
      </c>
      <c r="E303" s="6" t="s">
        <v>3376</v>
      </c>
      <c r="F303" s="15">
        <v>44185</v>
      </c>
      <c r="G303" s="7" t="s">
        <v>3377</v>
      </c>
      <c r="H303" s="33" t="str">
        <f t="shared" si="15"/>
        <v>ウーダとは？</v>
      </c>
      <c r="L303" s="12"/>
      <c r="M303"/>
    </row>
    <row r="304" spans="1:13" s="23" customFormat="1">
      <c r="A304" s="23" t="s">
        <v>1682</v>
      </c>
      <c r="C304" s="44" t="s">
        <v>3493</v>
      </c>
      <c r="D304" s="12" t="s">
        <v>3381</v>
      </c>
      <c r="E304" s="6" t="s">
        <v>3379</v>
      </c>
      <c r="F304" s="15">
        <v>44184</v>
      </c>
      <c r="G304" s="7" t="s">
        <v>3380</v>
      </c>
      <c r="H304" s="33" t="str">
        <f t="shared" si="15"/>
        <v>AIは新しい発見を導きだせるか？</v>
      </c>
      <c r="L304" s="12"/>
      <c r="M304"/>
    </row>
    <row r="305" spans="1:13" s="23" customFormat="1">
      <c r="A305" s="23" t="s">
        <v>1018</v>
      </c>
      <c r="C305" s="44" t="s">
        <v>3494</v>
      </c>
      <c r="D305" s="12" t="s">
        <v>3384</v>
      </c>
      <c r="E305" s="6" t="s">
        <v>3382</v>
      </c>
      <c r="F305" s="15">
        <v>44183</v>
      </c>
      <c r="G305" s="7" t="s">
        <v>3383</v>
      </c>
      <c r="H305" s="33" t="str">
        <f t="shared" si="15"/>
        <v>ロマンチックな眺め</v>
      </c>
      <c r="L305" s="12"/>
      <c r="M305"/>
    </row>
    <row r="306" spans="1:13" s="23" customFormat="1">
      <c r="A306" s="23" t="s">
        <v>1546</v>
      </c>
      <c r="C306" s="44" t="s">
        <v>3496</v>
      </c>
      <c r="D306" s="12" t="s">
        <v>3495</v>
      </c>
      <c r="E306" s="6" t="s">
        <v>3385</v>
      </c>
      <c r="F306" s="15">
        <v>44182</v>
      </c>
      <c r="G306" s="7" t="s">
        <v>3386</v>
      </c>
      <c r="H306" s="33" t="str">
        <f t="shared" si="15"/>
        <v>統計学も進化？</v>
      </c>
      <c r="L306" s="12"/>
      <c r="M306"/>
    </row>
    <row r="307" spans="1:13" s="23" customFormat="1">
      <c r="A307" s="23" t="s">
        <v>1027</v>
      </c>
      <c r="B307" s="21" t="s">
        <v>3497</v>
      </c>
      <c r="C307" s="44" t="s">
        <v>3493</v>
      </c>
      <c r="D307" s="12" t="s">
        <v>3389</v>
      </c>
      <c r="E307" s="6" t="s">
        <v>3387</v>
      </c>
      <c r="F307" s="15">
        <v>44181</v>
      </c>
      <c r="G307" s="7" t="s">
        <v>3388</v>
      </c>
      <c r="H307" s="33" t="str">
        <f t="shared" si="15"/>
        <v>材質だけでなく構造も</v>
      </c>
      <c r="L307" s="12"/>
      <c r="M307"/>
    </row>
    <row r="308" spans="1:13" s="23" customFormat="1">
      <c r="A308" s="23" t="s">
        <v>795</v>
      </c>
      <c r="B308" s="21" t="s">
        <v>3499</v>
      </c>
      <c r="C308" s="44" t="s">
        <v>3498</v>
      </c>
      <c r="D308" s="12" t="s">
        <v>3392</v>
      </c>
      <c r="E308" s="6" t="s">
        <v>3390</v>
      </c>
      <c r="F308" s="15">
        <v>44180</v>
      </c>
      <c r="G308" s="7" t="s">
        <v>3391</v>
      </c>
      <c r="H308" s="33" t="str">
        <f t="shared" si="15"/>
        <v>自分で自分をコントロール</v>
      </c>
      <c r="L308" s="12"/>
      <c r="M308"/>
    </row>
    <row r="309" spans="1:13" s="23" customFormat="1">
      <c r="A309" s="23" t="s">
        <v>1027</v>
      </c>
      <c r="B309" s="21" t="s">
        <v>3497</v>
      </c>
      <c r="C309" s="44" t="s">
        <v>3493</v>
      </c>
      <c r="D309" s="12" t="s">
        <v>3395</v>
      </c>
      <c r="E309" s="6" t="s">
        <v>3393</v>
      </c>
      <c r="F309" s="15">
        <v>44179</v>
      </c>
      <c r="G309" s="7" t="s">
        <v>3394</v>
      </c>
      <c r="H309" s="33" t="str">
        <f t="shared" si="15"/>
        <v>水滴が坂を登る！</v>
      </c>
      <c r="L309" s="12"/>
      <c r="M309"/>
    </row>
    <row r="310" spans="1:13" s="23" customFormat="1">
      <c r="A310" s="23" t="s">
        <v>850</v>
      </c>
      <c r="C310" s="44" t="s">
        <v>3501</v>
      </c>
      <c r="D310" s="12" t="s">
        <v>3500</v>
      </c>
      <c r="E310" s="6" t="s">
        <v>3396</v>
      </c>
      <c r="F310" s="15">
        <v>44178</v>
      </c>
      <c r="G310" s="7" t="s">
        <v>3397</v>
      </c>
      <c r="H310" s="33" t="str">
        <f t="shared" si="15"/>
        <v>旧き良きもの見つけた！</v>
      </c>
      <c r="L310" s="12"/>
      <c r="M310"/>
    </row>
    <row r="311" spans="1:13" s="23" customFormat="1">
      <c r="A311" s="23" t="s">
        <v>987</v>
      </c>
      <c r="C311" s="44" t="s">
        <v>3502</v>
      </c>
      <c r="D311" s="12" t="s">
        <v>3400</v>
      </c>
      <c r="E311" s="6" t="s">
        <v>3398</v>
      </c>
      <c r="F311" s="15">
        <v>44177</v>
      </c>
      <c r="G311" s="7" t="s">
        <v>3399</v>
      </c>
      <c r="H311" s="33" t="str">
        <f t="shared" si="15"/>
        <v>写真よりリアル！</v>
      </c>
      <c r="L311" s="12"/>
      <c r="M311"/>
    </row>
    <row r="312" spans="1:13" s="23" customFormat="1">
      <c r="A312" s="23" t="s">
        <v>1637</v>
      </c>
      <c r="B312" s="21" t="s">
        <v>3483</v>
      </c>
      <c r="C312" s="44" t="s">
        <v>3482</v>
      </c>
      <c r="D312" s="12" t="s">
        <v>3403</v>
      </c>
      <c r="E312" s="6" t="s">
        <v>3401</v>
      </c>
      <c r="F312" s="15">
        <v>44176</v>
      </c>
      <c r="G312" s="7" t="s">
        <v>3402</v>
      </c>
      <c r="H312" s="33" t="str">
        <f t="shared" si="15"/>
        <v>直観を疑え！</v>
      </c>
      <c r="L312" s="12"/>
      <c r="M312"/>
    </row>
    <row r="313" spans="1:13" s="23" customFormat="1">
      <c r="A313" s="23" t="s">
        <v>1546</v>
      </c>
      <c r="C313" s="44" t="s">
        <v>3504</v>
      </c>
      <c r="D313" s="12" t="s">
        <v>3503</v>
      </c>
      <c r="E313" s="6" t="s">
        <v>3598</v>
      </c>
      <c r="F313" s="15">
        <v>44175</v>
      </c>
      <c r="G313" s="7" t="s">
        <v>3404</v>
      </c>
      <c r="H313" s="33" t="str">
        <f t="shared" si="15"/>
        <v>信頼度を上げようとすると焦点がぼやける？</v>
      </c>
      <c r="L313" s="12"/>
      <c r="M313"/>
    </row>
    <row r="314" spans="1:13" s="23" customFormat="1">
      <c r="A314" s="23" t="s">
        <v>1637</v>
      </c>
      <c r="B314" s="21" t="s">
        <v>3483</v>
      </c>
      <c r="C314" s="44" t="s">
        <v>3505</v>
      </c>
      <c r="D314" s="12" t="s">
        <v>3407</v>
      </c>
      <c r="E314" s="6" t="s">
        <v>3405</v>
      </c>
      <c r="F314" s="15">
        <v>44174</v>
      </c>
      <c r="G314" s="7" t="s">
        <v>3406</v>
      </c>
      <c r="H314" s="33" t="str">
        <f t="shared" si="15"/>
        <v>直観からズレている？</v>
      </c>
      <c r="L314" s="12"/>
      <c r="M314"/>
    </row>
    <row r="315" spans="1:13" s="23" customFormat="1">
      <c r="A315" s="23" t="s">
        <v>1713</v>
      </c>
      <c r="C315" s="46"/>
      <c r="D315" s="12" t="s">
        <v>3410</v>
      </c>
      <c r="E315" s="6" t="s">
        <v>3408</v>
      </c>
      <c r="F315" s="15">
        <v>44173</v>
      </c>
      <c r="G315" s="7" t="s">
        <v>3409</v>
      </c>
      <c r="H315" s="33" t="str">
        <f t="shared" si="15"/>
        <v>慣れ　それとも　センス？</v>
      </c>
      <c r="L315" s="12"/>
      <c r="M315"/>
    </row>
    <row r="316" spans="1:13" s="23" customFormat="1">
      <c r="A316" s="23" t="s">
        <v>1637</v>
      </c>
      <c r="C316" s="44" t="s">
        <v>3506</v>
      </c>
      <c r="D316" s="12" t="s">
        <v>3413</v>
      </c>
      <c r="E316" s="6" t="s">
        <v>3411</v>
      </c>
      <c r="F316" s="15">
        <v>44172</v>
      </c>
      <c r="G316" s="7" t="s">
        <v>3412</v>
      </c>
      <c r="H316" s="33" t="str">
        <f t="shared" si="15"/>
        <v>回る問題いくつか、どうぞ</v>
      </c>
      <c r="L316" s="12"/>
      <c r="M316"/>
    </row>
    <row r="317" spans="1:13" s="23" customFormat="1">
      <c r="A317" s="23" t="s">
        <v>1795</v>
      </c>
      <c r="C317" s="44" t="s">
        <v>3507</v>
      </c>
      <c r="D317" s="12" t="s">
        <v>3416</v>
      </c>
      <c r="E317" s="6" t="s">
        <v>3414</v>
      </c>
      <c r="F317" s="15">
        <v>44171</v>
      </c>
      <c r="G317" s="7" t="s">
        <v>3415</v>
      </c>
      <c r="H317" s="33" t="str">
        <f t="shared" si="15"/>
        <v>ツッコミも上手に使えばよい結果に</v>
      </c>
      <c r="L317" s="12"/>
      <c r="M317"/>
    </row>
    <row r="318" spans="1:13" s="23" customFormat="1">
      <c r="A318" s="23" t="s">
        <v>794</v>
      </c>
      <c r="B318" s="21" t="s">
        <v>3510</v>
      </c>
      <c r="C318" s="44" t="s">
        <v>3509</v>
      </c>
      <c r="D318" s="12" t="s">
        <v>3508</v>
      </c>
      <c r="E318" s="6" t="s">
        <v>3417</v>
      </c>
      <c r="F318" s="15">
        <v>44170</v>
      </c>
      <c r="G318" s="7" t="s">
        <v>3418</v>
      </c>
      <c r="H318" s="33" t="str">
        <f t="shared" si="15"/>
        <v>思考の助け</v>
      </c>
      <c r="L318" s="12"/>
      <c r="M318"/>
    </row>
    <row r="319" spans="1:13" s="23" customFormat="1">
      <c r="A319" s="23" t="s">
        <v>968</v>
      </c>
      <c r="B319" s="21" t="s">
        <v>3510</v>
      </c>
      <c r="C319" s="44" t="s">
        <v>3511</v>
      </c>
      <c r="D319" s="12" t="s">
        <v>3421</v>
      </c>
      <c r="E319" s="6" t="s">
        <v>3419</v>
      </c>
      <c r="F319" s="15">
        <v>44169</v>
      </c>
      <c r="G319" s="7" t="s">
        <v>3420</v>
      </c>
      <c r="H319" s="33" t="str">
        <f t="shared" si="15"/>
        <v>働きがわかる絵</v>
      </c>
      <c r="L319" s="12"/>
      <c r="M319"/>
    </row>
    <row r="320" spans="1:13" s="23" customFormat="1">
      <c r="A320" s="23" t="s">
        <v>1546</v>
      </c>
      <c r="C320" s="44" t="s">
        <v>3513</v>
      </c>
      <c r="D320" s="12" t="s">
        <v>3438</v>
      </c>
      <c r="E320" s="6" t="s">
        <v>4285</v>
      </c>
      <c r="F320" s="15">
        <v>44168</v>
      </c>
      <c r="G320" s="7" t="s">
        <v>4286</v>
      </c>
      <c r="H320" s="33" t="str">
        <f t="shared" si="15"/>
        <v>さあ、どうしますか？</v>
      </c>
      <c r="L320" s="12"/>
      <c r="M320"/>
    </row>
    <row r="321" spans="1:13" s="23" customFormat="1">
      <c r="A321" s="23" t="s">
        <v>1086</v>
      </c>
      <c r="B321" s="21" t="s">
        <v>3483</v>
      </c>
      <c r="C321" s="44" t="s">
        <v>3515</v>
      </c>
      <c r="D321" s="12" t="s">
        <v>3424</v>
      </c>
      <c r="E321" s="6" t="s">
        <v>3422</v>
      </c>
      <c r="F321" s="15">
        <v>44167</v>
      </c>
      <c r="G321" s="7" t="s">
        <v>3423</v>
      </c>
      <c r="H321" s="33" t="str">
        <f t="shared" si="15"/>
        <v>閉→悶→閃</v>
      </c>
      <c r="L321" s="12"/>
      <c r="M321"/>
    </row>
    <row r="322" spans="1:13" s="23" customFormat="1">
      <c r="A322" s="23" t="s">
        <v>1637</v>
      </c>
      <c r="B322" s="21" t="s">
        <v>3483</v>
      </c>
      <c r="C322" s="44" t="s">
        <v>3514</v>
      </c>
      <c r="D322" s="12" t="s">
        <v>3427</v>
      </c>
      <c r="E322" s="6" t="s">
        <v>3425</v>
      </c>
      <c r="F322" s="15">
        <v>44166</v>
      </c>
      <c r="G322" s="7" t="s">
        <v>3426</v>
      </c>
      <c r="H322" s="33" t="str">
        <f t="shared" si="15"/>
        <v>まえがき　から</v>
      </c>
      <c r="L322" s="12"/>
      <c r="M322"/>
    </row>
    <row r="323" spans="1:13" s="23" customFormat="1">
      <c r="A323" s="23" t="s">
        <v>1027</v>
      </c>
      <c r="C323" s="46"/>
      <c r="D323" s="12" t="s">
        <v>3430</v>
      </c>
      <c r="E323" s="6" t="s">
        <v>3428</v>
      </c>
      <c r="F323" s="15">
        <v>44165</v>
      </c>
      <c r="G323" s="7" t="s">
        <v>3429</v>
      </c>
      <c r="H323" s="33" t="str">
        <f t="shared" si="15"/>
        <v>さあ、どうなるでしょうか？</v>
      </c>
      <c r="L323" s="12"/>
      <c r="M323"/>
    </row>
    <row r="324" spans="1:13" s="23" customFormat="1">
      <c r="A324" s="23" t="s">
        <v>1064</v>
      </c>
      <c r="C324" s="44" t="s">
        <v>3516</v>
      </c>
      <c r="D324" s="12" t="s">
        <v>3433</v>
      </c>
      <c r="E324" s="6" t="s">
        <v>3431</v>
      </c>
      <c r="F324" s="15">
        <v>44164</v>
      </c>
      <c r="G324" s="7" t="s">
        <v>3432</v>
      </c>
      <c r="H324" s="33" t="str">
        <f t="shared" si="15"/>
        <v>種を作ると仕組みがわかる</v>
      </c>
      <c r="L324" s="12"/>
      <c r="M324"/>
    </row>
    <row r="325" spans="1:13" s="23" customFormat="1">
      <c r="A325" s="23" t="s">
        <v>968</v>
      </c>
      <c r="C325" s="44" t="s">
        <v>3517</v>
      </c>
      <c r="D325" s="12" t="s">
        <v>3436</v>
      </c>
      <c r="E325" s="6" t="s">
        <v>3434</v>
      </c>
      <c r="F325" s="15">
        <v>44163</v>
      </c>
      <c r="G325" s="7" t="s">
        <v>3435</v>
      </c>
      <c r="H325" s="33" t="str">
        <f t="shared" si="15"/>
        <v>2世代前の環境も影響</v>
      </c>
      <c r="L325" s="12"/>
      <c r="M325"/>
    </row>
    <row r="326" spans="1:13" s="23" customFormat="1">
      <c r="A326" s="23" t="s">
        <v>1546</v>
      </c>
      <c r="C326" s="46" t="s">
        <v>3512</v>
      </c>
      <c r="D326" s="12" t="s">
        <v>3438</v>
      </c>
      <c r="E326" s="6" t="s">
        <v>4287</v>
      </c>
      <c r="F326" s="15">
        <v>44162</v>
      </c>
      <c r="G326" s="7" t="s">
        <v>3437</v>
      </c>
      <c r="H326" s="33" t="str">
        <f t="shared" si="15"/>
        <v>同じことはどうやって見る？</v>
      </c>
      <c r="L326" s="12"/>
      <c r="M326"/>
    </row>
    <row r="327" spans="1:13" s="23" customFormat="1">
      <c r="A327" s="23" t="s">
        <v>1211</v>
      </c>
      <c r="C327" s="44" t="s">
        <v>3518</v>
      </c>
      <c r="D327" s="21" t="s">
        <v>3441</v>
      </c>
      <c r="E327" s="6" t="s">
        <v>3439</v>
      </c>
      <c r="F327" s="15">
        <v>44161</v>
      </c>
      <c r="G327" s="7" t="s">
        <v>3440</v>
      </c>
      <c r="H327" s="7" t="str">
        <f>HYPERLINK(G327,E327)</f>
        <v>強度の分布形状は？</v>
      </c>
      <c r="L327" s="12"/>
      <c r="M327"/>
    </row>
    <row r="328" spans="1:13" s="23" customFormat="1">
      <c r="A328" s="23" t="s">
        <v>1546</v>
      </c>
      <c r="C328" s="44" t="s">
        <v>3323</v>
      </c>
      <c r="D328" s="12" t="s">
        <v>3302</v>
      </c>
      <c r="E328" s="6" t="s">
        <v>3300</v>
      </c>
      <c r="F328" s="15">
        <v>44160</v>
      </c>
      <c r="G328" s="7" t="s">
        <v>3301</v>
      </c>
      <c r="H328" s="33" t="str">
        <f t="shared" ref="H328:H334" si="16">HYPERLINK(G328,E328)</f>
        <v>少しずつわかってくる</v>
      </c>
      <c r="L328" s="12"/>
      <c r="M328"/>
    </row>
    <row r="329" spans="1:13" s="23" customFormat="1">
      <c r="A329" s="23" t="s">
        <v>1064</v>
      </c>
      <c r="B329" s="23" t="s">
        <v>3333</v>
      </c>
      <c r="C329" s="44" t="s">
        <v>3336</v>
      </c>
      <c r="D329" s="12" t="s">
        <v>3332</v>
      </c>
      <c r="E329" s="6" t="s">
        <v>3303</v>
      </c>
      <c r="F329" s="15">
        <v>44159</v>
      </c>
      <c r="G329" s="7" t="s">
        <v>3304</v>
      </c>
      <c r="H329" s="33" t="str">
        <f t="shared" si="16"/>
        <v>絵を描いて創造力を高めよう</v>
      </c>
      <c r="L329" s="12"/>
      <c r="M329"/>
    </row>
    <row r="330" spans="1:13" s="23" customFormat="1">
      <c r="A330" s="23" t="s">
        <v>1064</v>
      </c>
      <c r="B330" s="23" t="s">
        <v>3333</v>
      </c>
      <c r="C330" s="44" t="s">
        <v>3334</v>
      </c>
      <c r="D330" s="12" t="s">
        <v>3307</v>
      </c>
      <c r="E330" s="6" t="s">
        <v>3306</v>
      </c>
      <c r="F330" s="15">
        <v>44158</v>
      </c>
      <c r="G330" s="7" t="s">
        <v>3305</v>
      </c>
      <c r="H330" s="33" t="str">
        <f t="shared" si="16"/>
        <v>このルールは？</v>
      </c>
      <c r="L330" s="12"/>
      <c r="M330"/>
    </row>
    <row r="331" spans="1:13" s="23" customFormat="1">
      <c r="A331" s="23" t="s">
        <v>1064</v>
      </c>
      <c r="B331" s="23" t="s">
        <v>3333</v>
      </c>
      <c r="C331" s="44" t="s">
        <v>3335</v>
      </c>
      <c r="D331" s="12" t="s">
        <v>3308</v>
      </c>
      <c r="E331" s="6" t="s">
        <v>3309</v>
      </c>
      <c r="F331" s="15">
        <v>44157</v>
      </c>
      <c r="G331" s="7" t="s">
        <v>3310</v>
      </c>
      <c r="H331" s="33" t="str">
        <f t="shared" si="16"/>
        <v>制約を外して</v>
      </c>
      <c r="L331" s="12"/>
      <c r="M331"/>
    </row>
    <row r="332" spans="1:13" s="23" customFormat="1">
      <c r="A332" s="23" t="s">
        <v>1064</v>
      </c>
      <c r="B332" s="23" t="s">
        <v>3333</v>
      </c>
      <c r="C332" s="44" t="s">
        <v>3330</v>
      </c>
      <c r="D332" s="12" t="s">
        <v>3329</v>
      </c>
      <c r="E332" s="6" t="s">
        <v>3312</v>
      </c>
      <c r="F332" s="15">
        <v>44156</v>
      </c>
      <c r="G332" s="7" t="s">
        <v>3311</v>
      </c>
      <c r="H332" s="33" t="str">
        <f t="shared" si="16"/>
        <v>体を動かして考える</v>
      </c>
      <c r="L332" s="12"/>
      <c r="M332"/>
    </row>
    <row r="333" spans="1:13" s="23" customFormat="1">
      <c r="A333" s="23" t="s">
        <v>1064</v>
      </c>
      <c r="B333" s="23" t="s">
        <v>3333</v>
      </c>
      <c r="C333" s="44" t="s">
        <v>3331</v>
      </c>
      <c r="D333" s="12" t="s">
        <v>3313</v>
      </c>
      <c r="E333" s="6" t="s">
        <v>3314</v>
      </c>
      <c r="F333" s="15">
        <v>44155</v>
      </c>
      <c r="G333" s="7" t="s">
        <v>3315</v>
      </c>
      <c r="H333" s="33" t="str">
        <f t="shared" si="16"/>
        <v>自分の意志ではない？</v>
      </c>
      <c r="L333" s="12"/>
      <c r="M333"/>
    </row>
    <row r="334" spans="1:13" s="23" customFormat="1">
      <c r="A334" s="23" t="s">
        <v>1064</v>
      </c>
      <c r="B334" s="23" t="s">
        <v>3333</v>
      </c>
      <c r="C334" s="44" t="s">
        <v>3324</v>
      </c>
      <c r="D334" s="12" t="s">
        <v>3318</v>
      </c>
      <c r="E334" s="6" t="s">
        <v>3317</v>
      </c>
      <c r="F334" s="15">
        <v>44154</v>
      </c>
      <c r="G334" s="7" t="s">
        <v>3316</v>
      </c>
      <c r="H334" s="33" t="str">
        <f t="shared" si="16"/>
        <v>繰り返しの効果</v>
      </c>
      <c r="L334" s="12"/>
      <c r="M334"/>
    </row>
    <row r="335" spans="1:13" s="23" customFormat="1">
      <c r="A335" s="23" t="s">
        <v>1064</v>
      </c>
      <c r="B335" s="23" t="s">
        <v>3333</v>
      </c>
      <c r="C335" s="44" t="s">
        <v>3326</v>
      </c>
      <c r="D335" s="21" t="s">
        <v>3325</v>
      </c>
      <c r="E335" s="21" t="s">
        <v>3319</v>
      </c>
      <c r="F335" s="15">
        <v>44153</v>
      </c>
      <c r="G335" s="7" t="s">
        <v>3320</v>
      </c>
      <c r="H335" s="33" t="str">
        <f t="shared" ref="H335:H336" si="17">HYPERLINK(G335,E335)</f>
        <v>注意して見てね</v>
      </c>
      <c r="L335" s="12"/>
      <c r="M335"/>
    </row>
    <row r="336" spans="1:13" s="23" customFormat="1">
      <c r="A336" s="23" t="s">
        <v>1546</v>
      </c>
      <c r="C336" s="44" t="s">
        <v>3328</v>
      </c>
      <c r="D336" s="12" t="s">
        <v>3327</v>
      </c>
      <c r="E336" s="6" t="s">
        <v>3321</v>
      </c>
      <c r="F336" s="15">
        <v>44152</v>
      </c>
      <c r="G336" s="7" t="s">
        <v>3322</v>
      </c>
      <c r="H336" s="33" t="str">
        <f t="shared" si="17"/>
        <v>どんなリンク？</v>
      </c>
      <c r="L336" s="12"/>
      <c r="M336"/>
    </row>
    <row r="337" spans="1:13" s="23" customFormat="1">
      <c r="A337" s="23" t="s">
        <v>991</v>
      </c>
      <c r="B337" s="21" t="s">
        <v>3288</v>
      </c>
      <c r="C337" s="44" t="s">
        <v>3287</v>
      </c>
      <c r="D337" s="12" t="s">
        <v>3286</v>
      </c>
      <c r="E337" s="6" t="s">
        <v>3284</v>
      </c>
      <c r="F337" s="15">
        <v>44151</v>
      </c>
      <c r="G337" s="7" t="s">
        <v>3285</v>
      </c>
      <c r="H337" s="7" t="str">
        <f>HYPERLINK(G337,E337)</f>
        <v>原材料を聞いてビックリ！</v>
      </c>
      <c r="L337" s="12"/>
      <c r="M337"/>
    </row>
    <row r="338" spans="1:13" s="23" customFormat="1">
      <c r="A338" s="23" t="s">
        <v>3693</v>
      </c>
      <c r="C338" s="44" t="s">
        <v>3277</v>
      </c>
      <c r="D338" s="12" t="s">
        <v>3260</v>
      </c>
      <c r="E338" s="6" t="s">
        <v>3290</v>
      </c>
      <c r="F338" s="15">
        <v>44150</v>
      </c>
      <c r="G338" s="7" t="s">
        <v>3259</v>
      </c>
      <c r="H338" s="7" t="str">
        <f t="shared" ref="H338:H401" si="18">HYPERLINK(G338,E338)</f>
        <v>シンプルで面白いおもちゃ</v>
      </c>
      <c r="L338" s="12"/>
      <c r="M338"/>
    </row>
    <row r="339" spans="1:13" s="23" customFormat="1">
      <c r="A339" s="23" t="s">
        <v>1064</v>
      </c>
      <c r="B339" s="21" t="s">
        <v>3276</v>
      </c>
      <c r="C339" s="44" t="s">
        <v>3278</v>
      </c>
      <c r="D339" s="12" t="s">
        <v>3262</v>
      </c>
      <c r="E339" s="6" t="s">
        <v>3291</v>
      </c>
      <c r="F339" s="15">
        <v>44149</v>
      </c>
      <c r="G339" s="7" t="s">
        <v>3261</v>
      </c>
      <c r="H339" s="7" t="str">
        <f t="shared" si="18"/>
        <v>思い当たることありませんか？</v>
      </c>
      <c r="L339" s="12"/>
      <c r="M339"/>
    </row>
    <row r="340" spans="1:13" s="23" customFormat="1">
      <c r="A340" s="23" t="s">
        <v>1546</v>
      </c>
      <c r="C340" s="44" t="s">
        <v>3279</v>
      </c>
      <c r="D340" s="12" t="s">
        <v>3265</v>
      </c>
      <c r="E340" s="6" t="s">
        <v>3263</v>
      </c>
      <c r="F340" s="15">
        <v>44148</v>
      </c>
      <c r="G340" s="7" t="s">
        <v>3264</v>
      </c>
      <c r="H340" s="7" t="str">
        <f t="shared" si="18"/>
        <v>逆を検証する</v>
      </c>
      <c r="L340" s="12"/>
      <c r="M340"/>
    </row>
    <row r="341" spans="1:13" s="23" customFormat="1">
      <c r="A341" s="23" t="s">
        <v>3684</v>
      </c>
      <c r="B341" s="21" t="s">
        <v>3276</v>
      </c>
      <c r="C341" s="44" t="s">
        <v>3281</v>
      </c>
      <c r="D341" s="12" t="s">
        <v>3268</v>
      </c>
      <c r="E341" s="6" t="s">
        <v>3266</v>
      </c>
      <c r="F341" s="15">
        <v>44147</v>
      </c>
      <c r="G341" s="7" t="s">
        <v>3267</v>
      </c>
      <c r="H341" s="7" t="str">
        <f t="shared" si="18"/>
        <v>楽しみ方が増える？</v>
      </c>
      <c r="L341" s="12"/>
      <c r="M341"/>
    </row>
    <row r="342" spans="1:13" s="23" customFormat="1">
      <c r="A342" s="23" t="s">
        <v>973</v>
      </c>
      <c r="C342" s="44" t="s">
        <v>3280</v>
      </c>
      <c r="D342" s="12" t="s">
        <v>3270</v>
      </c>
      <c r="E342" s="6" t="s">
        <v>3292</v>
      </c>
      <c r="F342" s="15">
        <v>44146</v>
      </c>
      <c r="G342" s="7" t="s">
        <v>3269</v>
      </c>
      <c r="H342" s="7" t="str">
        <f t="shared" si="18"/>
        <v>オンライン講座花盛り</v>
      </c>
      <c r="L342" s="12"/>
      <c r="M342"/>
    </row>
    <row r="343" spans="1:13" s="23" customFormat="1">
      <c r="A343" s="23" t="s">
        <v>1546</v>
      </c>
      <c r="C343" s="44" t="s">
        <v>3283</v>
      </c>
      <c r="D343" s="12" t="s">
        <v>3282</v>
      </c>
      <c r="E343" s="6" t="s">
        <v>3271</v>
      </c>
      <c r="F343" s="15">
        <v>44145</v>
      </c>
      <c r="G343" s="7" t="s">
        <v>3272</v>
      </c>
      <c r="H343" s="7" t="str">
        <f t="shared" si="18"/>
        <v>シミュレーションも活用しよう</v>
      </c>
      <c r="L343" s="12"/>
      <c r="M343"/>
    </row>
    <row r="344" spans="1:13" s="23" customFormat="1">
      <c r="A344" s="23" t="s">
        <v>1546</v>
      </c>
      <c r="C344" s="44" t="s">
        <v>3283</v>
      </c>
      <c r="D344" s="12" t="s">
        <v>3275</v>
      </c>
      <c r="E344" s="6" t="s">
        <v>3273</v>
      </c>
      <c r="F344" s="15">
        <v>44144</v>
      </c>
      <c r="G344" s="7" t="s">
        <v>3274</v>
      </c>
      <c r="H344" s="7" t="str">
        <f t="shared" si="18"/>
        <v>少ないデータを有効活用</v>
      </c>
      <c r="L344" s="12"/>
      <c r="M344"/>
    </row>
    <row r="345" spans="1:13">
      <c r="A345" s="23" t="s">
        <v>797</v>
      </c>
      <c r="B345" s="22"/>
      <c r="C345" s="47" t="s">
        <v>3256</v>
      </c>
      <c r="D345" s="38" t="s">
        <v>3235</v>
      </c>
      <c r="E345" s="10" t="s">
        <v>3233</v>
      </c>
      <c r="F345" s="15">
        <v>44143</v>
      </c>
      <c r="G345" s="11" t="s">
        <v>3234</v>
      </c>
      <c r="H345" s="7" t="str">
        <f t="shared" si="18"/>
        <v>ひょんな出会い</v>
      </c>
      <c r="L345" s="5"/>
    </row>
    <row r="346" spans="1:13">
      <c r="A346" s="23" t="s">
        <v>1637</v>
      </c>
      <c r="B346" s="22"/>
      <c r="C346" s="47" t="s">
        <v>3257</v>
      </c>
      <c r="D346" s="38" t="s">
        <v>3238</v>
      </c>
      <c r="E346" s="10" t="s">
        <v>3236</v>
      </c>
      <c r="F346" s="15">
        <v>44142</v>
      </c>
      <c r="G346" s="11" t="s">
        <v>3237</v>
      </c>
      <c r="H346" s="7" t="str">
        <f t="shared" si="18"/>
        <v>頭の柔らかさ＝経験</v>
      </c>
      <c r="L346" s="5"/>
    </row>
    <row r="347" spans="1:13">
      <c r="A347" s="23" t="s">
        <v>1546</v>
      </c>
      <c r="B347" s="22"/>
      <c r="C347" s="47" t="s">
        <v>3255</v>
      </c>
      <c r="D347" s="38" t="s">
        <v>3241</v>
      </c>
      <c r="E347" s="10" t="s">
        <v>3293</v>
      </c>
      <c r="F347" s="15">
        <v>44141</v>
      </c>
      <c r="G347" s="11" t="s">
        <v>3240</v>
      </c>
      <c r="H347" s="7" t="str">
        <f t="shared" si="18"/>
        <v>相関がある空間はどこ？</v>
      </c>
      <c r="L347" s="5"/>
    </row>
    <row r="348" spans="1:13">
      <c r="A348" s="23" t="s">
        <v>1546</v>
      </c>
      <c r="B348" s="22"/>
      <c r="C348" s="47" t="s">
        <v>3254</v>
      </c>
      <c r="D348" s="38" t="s">
        <v>3244</v>
      </c>
      <c r="E348" s="10" t="s">
        <v>3718</v>
      </c>
      <c r="F348" s="15">
        <v>44140</v>
      </c>
      <c r="G348" s="11" t="s">
        <v>3243</v>
      </c>
      <c r="H348" s="7" t="str">
        <f t="shared" si="18"/>
        <v>アンケート結果の解析</v>
      </c>
      <c r="L348" s="5"/>
    </row>
    <row r="349" spans="1:13">
      <c r="A349" s="23" t="s">
        <v>1546</v>
      </c>
      <c r="B349" s="22"/>
      <c r="C349" s="47" t="s">
        <v>3253</v>
      </c>
      <c r="D349" s="38" t="s">
        <v>3247</v>
      </c>
      <c r="E349" s="10" t="s">
        <v>3245</v>
      </c>
      <c r="F349" s="15">
        <v>44139</v>
      </c>
      <c r="G349" s="11" t="s">
        <v>3246</v>
      </c>
      <c r="H349" s="7" t="str">
        <f t="shared" si="18"/>
        <v>よく考えて計画して</v>
      </c>
      <c r="L349" s="5"/>
    </row>
    <row r="350" spans="1:13" s="21" customFormat="1">
      <c r="A350" s="23" t="s">
        <v>1546</v>
      </c>
      <c r="B350" s="22"/>
      <c r="C350" s="47" t="s">
        <v>3251</v>
      </c>
      <c r="D350" s="38" t="s">
        <v>3250</v>
      </c>
      <c r="E350" s="10" t="s">
        <v>3294</v>
      </c>
      <c r="F350" s="15">
        <v>44138</v>
      </c>
      <c r="G350" s="11" t="s">
        <v>3249</v>
      </c>
      <c r="H350" s="7" t="str">
        <f t="shared" si="18"/>
        <v>組み立て品の分布は？</v>
      </c>
      <c r="L350" s="51"/>
      <c r="M350"/>
    </row>
    <row r="351" spans="1:13">
      <c r="A351" s="23" t="s">
        <v>1546</v>
      </c>
      <c r="B351" s="23"/>
      <c r="C351" s="44" t="s">
        <v>3252</v>
      </c>
      <c r="D351" s="12" t="s">
        <v>3140</v>
      </c>
      <c r="E351" s="6" t="s">
        <v>3138</v>
      </c>
      <c r="F351" s="15">
        <v>44137</v>
      </c>
      <c r="G351" s="7" t="s">
        <v>3139</v>
      </c>
      <c r="H351" s="7" t="str">
        <f t="shared" si="18"/>
        <v>紙に書く習慣を・・・</v>
      </c>
      <c r="L351" s="5"/>
    </row>
    <row r="352" spans="1:13">
      <c r="A352" s="23" t="s">
        <v>3698</v>
      </c>
      <c r="B352" s="21" t="s">
        <v>3337</v>
      </c>
      <c r="C352" s="44" t="s">
        <v>3183</v>
      </c>
      <c r="D352" s="12" t="s">
        <v>3143</v>
      </c>
      <c r="E352" s="6" t="s">
        <v>3141</v>
      </c>
      <c r="F352" s="15">
        <v>44136</v>
      </c>
      <c r="G352" s="7" t="s">
        <v>3142</v>
      </c>
      <c r="H352" s="7" t="str">
        <f t="shared" si="18"/>
        <v>スマート　or　泥臭い方法</v>
      </c>
      <c r="L352" s="5"/>
    </row>
    <row r="353" spans="1:13">
      <c r="A353" s="23" t="s">
        <v>796</v>
      </c>
      <c r="B353" s="23"/>
      <c r="C353" s="44" t="s">
        <v>3184</v>
      </c>
      <c r="D353" s="12" t="s">
        <v>3146</v>
      </c>
      <c r="E353" s="6" t="s">
        <v>3144</v>
      </c>
      <c r="F353" s="15">
        <v>44135</v>
      </c>
      <c r="G353" s="7" t="s">
        <v>3145</v>
      </c>
      <c r="H353" s="7" t="str">
        <f t="shared" si="18"/>
        <v>変わった花の名は？</v>
      </c>
      <c r="L353" s="5"/>
    </row>
    <row r="354" spans="1:13">
      <c r="A354" s="23" t="s">
        <v>1637</v>
      </c>
      <c r="B354" s="23"/>
      <c r="C354" s="44" t="s">
        <v>3185</v>
      </c>
      <c r="D354" s="12" t="s">
        <v>3149</v>
      </c>
      <c r="E354" s="6" t="s">
        <v>3147</v>
      </c>
      <c r="F354" s="15">
        <v>44134</v>
      </c>
      <c r="G354" s="7" t="s">
        <v>3148</v>
      </c>
      <c r="H354" s="7" t="str">
        <f t="shared" si="18"/>
        <v>答えは直観と異なる？</v>
      </c>
      <c r="L354" s="5"/>
    </row>
    <row r="355" spans="1:13">
      <c r="A355" s="23" t="s">
        <v>790</v>
      </c>
      <c r="B355" s="23"/>
      <c r="C355" s="44" t="s">
        <v>3186</v>
      </c>
      <c r="D355" s="12" t="s">
        <v>3152</v>
      </c>
      <c r="E355" s="6" t="s">
        <v>3150</v>
      </c>
      <c r="F355" s="15">
        <v>44133</v>
      </c>
      <c r="G355" s="7" t="s">
        <v>3151</v>
      </c>
      <c r="H355" s="7" t="str">
        <f t="shared" si="18"/>
        <v>どの検査法・診断法が適切か？</v>
      </c>
      <c r="L355" s="5"/>
    </row>
    <row r="356" spans="1:13">
      <c r="A356" s="23" t="s">
        <v>790</v>
      </c>
      <c r="B356" s="23"/>
      <c r="C356" s="44" t="s">
        <v>3186</v>
      </c>
      <c r="D356" s="12" t="s">
        <v>3155</v>
      </c>
      <c r="E356" s="6" t="s">
        <v>3153</v>
      </c>
      <c r="F356" s="15">
        <v>44132</v>
      </c>
      <c r="G356" s="7" t="s">
        <v>3154</v>
      </c>
      <c r="H356" s="7" t="str">
        <f t="shared" si="18"/>
        <v>違いは距離で区別する</v>
      </c>
      <c r="L356" s="5"/>
    </row>
    <row r="357" spans="1:13">
      <c r="A357" s="23" t="s">
        <v>1546</v>
      </c>
      <c r="B357" s="23"/>
      <c r="C357" s="44" t="s">
        <v>3187</v>
      </c>
      <c r="D357" s="12" t="s">
        <v>3158</v>
      </c>
      <c r="E357" s="6" t="s">
        <v>3156</v>
      </c>
      <c r="F357" s="15">
        <v>44131</v>
      </c>
      <c r="G357" s="7" t="s">
        <v>3157</v>
      </c>
      <c r="H357" s="7" t="str">
        <f t="shared" si="18"/>
        <v>どこかで見たことがある行列</v>
      </c>
      <c r="L357" s="5"/>
    </row>
    <row r="358" spans="1:13">
      <c r="A358" s="23" t="s">
        <v>987</v>
      </c>
      <c r="B358" s="23"/>
      <c r="C358" s="44" t="s">
        <v>3188</v>
      </c>
      <c r="D358" s="12" t="s">
        <v>3161</v>
      </c>
      <c r="E358" s="6" t="s">
        <v>3159</v>
      </c>
      <c r="F358" s="15">
        <v>44130</v>
      </c>
      <c r="G358" s="7" t="s">
        <v>3160</v>
      </c>
      <c r="H358" s="7" t="str">
        <f t="shared" si="18"/>
        <v>動いた！</v>
      </c>
      <c r="L358" s="5"/>
    </row>
    <row r="359" spans="1:13">
      <c r="A359" s="23" t="s">
        <v>987</v>
      </c>
      <c r="B359" s="23"/>
      <c r="C359" s="44" t="s">
        <v>3189</v>
      </c>
      <c r="D359" s="12" t="s">
        <v>3164</v>
      </c>
      <c r="E359" s="6" t="s">
        <v>3162</v>
      </c>
      <c r="F359" s="15">
        <v>44129</v>
      </c>
      <c r="G359" s="7" t="s">
        <v>3163</v>
      </c>
      <c r="H359" s="7" t="str">
        <f t="shared" si="18"/>
        <v>どうやって作る？</v>
      </c>
      <c r="L359" s="5"/>
    </row>
    <row r="360" spans="1:13">
      <c r="A360" s="23" t="s">
        <v>987</v>
      </c>
      <c r="B360" s="23"/>
      <c r="C360" s="44" t="s">
        <v>3190</v>
      </c>
      <c r="D360" s="12" t="s">
        <v>3167</v>
      </c>
      <c r="E360" s="6" t="s">
        <v>3165</v>
      </c>
      <c r="F360" s="15">
        <v>44128</v>
      </c>
      <c r="G360" s="7" t="s">
        <v>3166</v>
      </c>
      <c r="H360" s="7" t="str">
        <f t="shared" si="18"/>
        <v>旋盤だけで何でも作れる？</v>
      </c>
      <c r="L360" s="5"/>
    </row>
    <row r="361" spans="1:13">
      <c r="A361" s="23" t="s">
        <v>1546</v>
      </c>
      <c r="B361" s="21" t="s">
        <v>3197</v>
      </c>
      <c r="C361" s="44" t="s">
        <v>3191</v>
      </c>
      <c r="D361" s="12" t="s">
        <v>3170</v>
      </c>
      <c r="E361" s="6" t="s">
        <v>3295</v>
      </c>
      <c r="F361" s="15">
        <v>44127</v>
      </c>
      <c r="G361" s="7" t="s">
        <v>3169</v>
      </c>
      <c r="H361" s="7" t="str">
        <f t="shared" si="18"/>
        <v>ここにも・・・</v>
      </c>
      <c r="L361" s="5"/>
    </row>
    <row r="362" spans="1:13">
      <c r="A362" s="23" t="s">
        <v>1546</v>
      </c>
      <c r="B362" s="21" t="s">
        <v>3194</v>
      </c>
      <c r="C362" s="44" t="s">
        <v>3192</v>
      </c>
      <c r="D362" s="12" t="s">
        <v>3173</v>
      </c>
      <c r="E362" s="24" t="s">
        <v>3171</v>
      </c>
      <c r="F362" s="15">
        <v>44126</v>
      </c>
      <c r="G362" s="7" t="s">
        <v>3172</v>
      </c>
      <c r="H362" s="7" t="str">
        <f t="shared" si="18"/>
        <v>ここにも登場する？</v>
      </c>
      <c r="L362" s="5"/>
    </row>
    <row r="363" spans="1:13">
      <c r="A363" s="23" t="s">
        <v>1546</v>
      </c>
      <c r="B363" s="21" t="s">
        <v>3194</v>
      </c>
      <c r="C363" s="44" t="s">
        <v>3193</v>
      </c>
      <c r="D363" s="12" t="s">
        <v>3176</v>
      </c>
      <c r="E363" s="6" t="s">
        <v>3174</v>
      </c>
      <c r="F363" s="15">
        <v>44125</v>
      </c>
      <c r="G363" s="7" t="s">
        <v>3175</v>
      </c>
      <c r="H363" s="7" t="str">
        <f t="shared" si="18"/>
        <v>統計のからくりは手作業で</v>
      </c>
      <c r="L363" s="5"/>
    </row>
    <row r="364" spans="1:13">
      <c r="A364" s="23" t="s">
        <v>1546</v>
      </c>
      <c r="B364" s="23"/>
      <c r="C364" s="44" t="s">
        <v>3196</v>
      </c>
      <c r="D364" s="12" t="s">
        <v>3179</v>
      </c>
      <c r="E364" s="6" t="s">
        <v>3177</v>
      </c>
      <c r="F364" s="15">
        <v>44124</v>
      </c>
      <c r="G364" s="7" t="s">
        <v>3178</v>
      </c>
      <c r="H364" s="7" t="str">
        <f t="shared" si="18"/>
        <v>得るものは必ずある</v>
      </c>
      <c r="L364" s="5"/>
    </row>
    <row r="365" spans="1:13">
      <c r="A365" s="23" t="s">
        <v>987</v>
      </c>
      <c r="B365" s="23"/>
      <c r="C365" s="44" t="s">
        <v>3195</v>
      </c>
      <c r="D365" s="12" t="s">
        <v>3182</v>
      </c>
      <c r="E365" s="6" t="s">
        <v>3180</v>
      </c>
      <c r="F365" s="15">
        <v>44123</v>
      </c>
      <c r="G365" s="7" t="s">
        <v>3181</v>
      </c>
      <c r="H365" s="7" t="str">
        <f t="shared" si="18"/>
        <v>自然が造る美</v>
      </c>
      <c r="L365" s="5"/>
    </row>
    <row r="366" spans="1:13" s="23" customFormat="1">
      <c r="A366" s="23" t="s">
        <v>795</v>
      </c>
      <c r="B366" s="21" t="s">
        <v>797</v>
      </c>
      <c r="C366" s="44" t="s">
        <v>3137</v>
      </c>
      <c r="D366" s="12" t="s">
        <v>3123</v>
      </c>
      <c r="E366" s="6" t="s">
        <v>3231</v>
      </c>
      <c r="F366" s="15">
        <v>44122</v>
      </c>
      <c r="G366" s="7" t="s">
        <v>3232</v>
      </c>
      <c r="H366" s="7" t="str">
        <f t="shared" si="18"/>
        <v>本当にありえないのか？</v>
      </c>
      <c r="L366" s="12"/>
      <c r="M366"/>
    </row>
    <row r="367" spans="1:13" s="23" customFormat="1">
      <c r="A367" s="23" t="s">
        <v>795</v>
      </c>
      <c r="C367" s="44" t="s">
        <v>4284</v>
      </c>
      <c r="D367" s="12" t="s">
        <v>3122</v>
      </c>
      <c r="E367" s="6" t="s">
        <v>3120</v>
      </c>
      <c r="F367" s="15">
        <v>44121</v>
      </c>
      <c r="G367" s="7" t="s">
        <v>3121</v>
      </c>
      <c r="H367" s="7" t="str">
        <f t="shared" si="18"/>
        <v>ありえない図形がヒント</v>
      </c>
      <c r="L367" s="12"/>
      <c r="M367"/>
    </row>
    <row r="368" spans="1:13" s="23" customFormat="1">
      <c r="A368" s="23" t="s">
        <v>1546</v>
      </c>
      <c r="B368" s="21" t="s">
        <v>3194</v>
      </c>
      <c r="C368" s="46"/>
      <c r="D368" s="12" t="s">
        <v>3119</v>
      </c>
      <c r="E368" s="6" t="s">
        <v>3117</v>
      </c>
      <c r="F368" s="15">
        <v>44120</v>
      </c>
      <c r="G368" s="7" t="s">
        <v>3118</v>
      </c>
      <c r="H368" s="7" t="str">
        <f t="shared" si="18"/>
        <v>統計用ワークシート作成します</v>
      </c>
      <c r="L368" s="12"/>
      <c r="M368"/>
    </row>
    <row r="369" spans="1:13" s="23" customFormat="1">
      <c r="A369" s="23" t="s">
        <v>798</v>
      </c>
      <c r="B369" s="21" t="s">
        <v>797</v>
      </c>
      <c r="C369" s="46"/>
      <c r="D369" s="12" t="s">
        <v>3116</v>
      </c>
      <c r="E369" s="6" t="s">
        <v>3114</v>
      </c>
      <c r="F369" s="15">
        <v>44119</v>
      </c>
      <c r="G369" s="7" t="s">
        <v>3115</v>
      </c>
      <c r="H369" s="7" t="str">
        <f t="shared" si="18"/>
        <v>Give Give and Give ・・・</v>
      </c>
      <c r="L369" s="12"/>
      <c r="M369"/>
    </row>
    <row r="370" spans="1:13" s="23" customFormat="1">
      <c r="A370" s="23" t="s">
        <v>1546</v>
      </c>
      <c r="C370" s="44" t="s">
        <v>3127</v>
      </c>
      <c r="D370" s="12" t="s">
        <v>3113</v>
      </c>
      <c r="E370" s="6" t="s">
        <v>3111</v>
      </c>
      <c r="F370" s="15">
        <v>44118</v>
      </c>
      <c r="G370" s="7" t="s">
        <v>3112</v>
      </c>
      <c r="H370" s="7" t="str">
        <f t="shared" si="18"/>
        <v>学びは　上⇔下　両方から</v>
      </c>
      <c r="L370" s="12"/>
      <c r="M370"/>
    </row>
    <row r="371" spans="1:13" s="23" customFormat="1">
      <c r="A371" s="23" t="s">
        <v>1546</v>
      </c>
      <c r="C371" s="44" t="s">
        <v>3128</v>
      </c>
      <c r="D371" s="12" t="s">
        <v>3110</v>
      </c>
      <c r="E371" s="6" t="s">
        <v>3299</v>
      </c>
      <c r="F371" s="15">
        <v>44117</v>
      </c>
      <c r="G371" s="7" t="s">
        <v>3109</v>
      </c>
      <c r="H371" s="7" t="str">
        <f t="shared" si="18"/>
        <v>ｎとn-1でどのくらい差が生じるの？</v>
      </c>
      <c r="L371" s="12"/>
      <c r="M371"/>
    </row>
    <row r="372" spans="1:13" s="23" customFormat="1">
      <c r="B372" s="21" t="s">
        <v>797</v>
      </c>
      <c r="C372" s="46"/>
      <c r="D372" s="12" t="s">
        <v>3107</v>
      </c>
      <c r="E372" s="6" t="s">
        <v>3105</v>
      </c>
      <c r="F372" s="15">
        <v>44116</v>
      </c>
      <c r="G372" s="7" t="s">
        <v>3106</v>
      </c>
      <c r="H372" s="7" t="str">
        <f t="shared" si="18"/>
        <v>人間は液体　→　固体？</v>
      </c>
      <c r="L372" s="12"/>
      <c r="M372"/>
    </row>
    <row r="373" spans="1:13" s="23" customFormat="1">
      <c r="A373" s="23" t="s">
        <v>968</v>
      </c>
      <c r="B373" s="21" t="s">
        <v>797</v>
      </c>
      <c r="C373" s="46"/>
      <c r="D373" s="12" t="s">
        <v>3104</v>
      </c>
      <c r="E373" s="6" t="s">
        <v>3102</v>
      </c>
      <c r="F373" s="15">
        <v>44115</v>
      </c>
      <c r="G373" s="7" t="s">
        <v>3103</v>
      </c>
      <c r="H373" s="7" t="str">
        <f t="shared" si="18"/>
        <v>動いている！！</v>
      </c>
      <c r="L373" s="12"/>
      <c r="M373"/>
    </row>
    <row r="374" spans="1:13" s="23" customFormat="1">
      <c r="A374" s="23" t="s">
        <v>1546</v>
      </c>
      <c r="C374" s="44" t="s">
        <v>3128</v>
      </c>
      <c r="D374" s="12" t="s">
        <v>3101</v>
      </c>
      <c r="E374" s="6" t="s">
        <v>3297</v>
      </c>
      <c r="F374" s="15">
        <v>44114</v>
      </c>
      <c r="G374" s="7" t="s">
        <v>3298</v>
      </c>
      <c r="H374" s="7" t="str">
        <f t="shared" si="18"/>
        <v>不偏分散のイメージは？</v>
      </c>
      <c r="L374" s="12"/>
      <c r="M374"/>
    </row>
    <row r="375" spans="1:13" s="23" customFormat="1">
      <c r="A375" s="23" t="s">
        <v>1546</v>
      </c>
      <c r="C375" s="44" t="s">
        <v>3129</v>
      </c>
      <c r="D375" s="12" t="s">
        <v>3098</v>
      </c>
      <c r="E375" s="6" t="s">
        <v>3096</v>
      </c>
      <c r="F375" s="15">
        <v>44113</v>
      </c>
      <c r="G375" s="7" t="s">
        <v>3097</v>
      </c>
      <c r="H375" s="7" t="str">
        <f t="shared" si="18"/>
        <v>イメージで理解する</v>
      </c>
      <c r="L375" s="12"/>
      <c r="M375"/>
    </row>
    <row r="376" spans="1:13" s="23" customFormat="1">
      <c r="A376" s="23" t="s">
        <v>1546</v>
      </c>
      <c r="C376" s="44" t="s">
        <v>3130</v>
      </c>
      <c r="D376" s="12" t="s">
        <v>3095</v>
      </c>
      <c r="E376" s="6" t="s">
        <v>3093</v>
      </c>
      <c r="F376" s="15">
        <v>44112</v>
      </c>
      <c r="G376" s="7" t="s">
        <v>3094</v>
      </c>
      <c r="H376" s="7" t="str">
        <f t="shared" si="18"/>
        <v>統計量あるいはp値で判定するのは皆一緒</v>
      </c>
      <c r="L376" s="12"/>
      <c r="M376"/>
    </row>
    <row r="377" spans="1:13" s="23" customFormat="1">
      <c r="A377" s="23" t="s">
        <v>1546</v>
      </c>
      <c r="C377" s="44" t="s">
        <v>3131</v>
      </c>
      <c r="D377" s="12" t="s">
        <v>3092</v>
      </c>
      <c r="E377" s="6" t="s">
        <v>3090</v>
      </c>
      <c r="F377" s="15">
        <v>44111</v>
      </c>
      <c r="G377" s="7" t="s">
        <v>3091</v>
      </c>
      <c r="H377" s="7" t="str">
        <f t="shared" si="18"/>
        <v>分布形状は平均値と○○で決まる</v>
      </c>
      <c r="L377" s="12"/>
      <c r="M377"/>
    </row>
    <row r="378" spans="1:13" s="23" customFormat="1">
      <c r="A378" s="23" t="s">
        <v>1546</v>
      </c>
      <c r="C378" s="44" t="s">
        <v>3132</v>
      </c>
      <c r="D378" s="12" t="s">
        <v>3089</v>
      </c>
      <c r="E378" s="6" t="s">
        <v>3087</v>
      </c>
      <c r="F378" s="15">
        <v>44110</v>
      </c>
      <c r="G378" s="7" t="s">
        <v>3088</v>
      </c>
      <c r="H378" s="7" t="str">
        <f t="shared" si="18"/>
        <v>χ2検定の適用例は多い！</v>
      </c>
      <c r="L378" s="12"/>
      <c r="M378"/>
    </row>
    <row r="379" spans="1:13" s="23" customFormat="1">
      <c r="A379" s="23" t="s">
        <v>794</v>
      </c>
      <c r="C379" s="44" t="s">
        <v>3133</v>
      </c>
      <c r="D379" s="12" t="s">
        <v>3086</v>
      </c>
      <c r="E379" s="6" t="s">
        <v>3084</v>
      </c>
      <c r="F379" s="15">
        <v>44109</v>
      </c>
      <c r="G379" s="7" t="s">
        <v>3085</v>
      </c>
      <c r="H379" s="7" t="str">
        <f t="shared" si="18"/>
        <v>予測できない原理</v>
      </c>
      <c r="L379" s="12"/>
      <c r="M379"/>
    </row>
    <row r="380" spans="1:13" s="23" customFormat="1">
      <c r="A380" s="23" t="s">
        <v>1682</v>
      </c>
      <c r="C380" s="44" t="s">
        <v>3134</v>
      </c>
      <c r="D380" s="12" t="s">
        <v>3083</v>
      </c>
      <c r="E380" s="6" t="s">
        <v>3081</v>
      </c>
      <c r="F380" s="15">
        <v>44108</v>
      </c>
      <c r="G380" s="7" t="s">
        <v>3082</v>
      </c>
      <c r="H380" s="7" t="str">
        <f t="shared" si="18"/>
        <v>財務状況もAIが判断？</v>
      </c>
      <c r="L380" s="12"/>
      <c r="M380"/>
    </row>
    <row r="381" spans="1:13" s="23" customFormat="1">
      <c r="A381" s="23" t="s">
        <v>968</v>
      </c>
      <c r="C381" s="44" t="s">
        <v>3135</v>
      </c>
      <c r="D381" s="12" t="s">
        <v>3080</v>
      </c>
      <c r="E381" s="6" t="s">
        <v>3078</v>
      </c>
      <c r="F381" s="15">
        <v>44107</v>
      </c>
      <c r="G381" s="7" t="s">
        <v>3079</v>
      </c>
      <c r="H381" s="7" t="str">
        <f t="shared" si="18"/>
        <v>感染の予測は？</v>
      </c>
      <c r="L381" s="12"/>
      <c r="M381"/>
    </row>
    <row r="382" spans="1:13" s="23" customFormat="1">
      <c r="A382" s="23" t="s">
        <v>1682</v>
      </c>
      <c r="C382" s="44" t="s">
        <v>3136</v>
      </c>
      <c r="D382" s="12" t="s">
        <v>3077</v>
      </c>
      <c r="E382" s="6" t="s">
        <v>3075</v>
      </c>
      <c r="F382" s="15">
        <v>44106</v>
      </c>
      <c r="G382" s="7" t="s">
        <v>3076</v>
      </c>
      <c r="H382" s="7" t="str">
        <f t="shared" si="18"/>
        <v>個々が判断すると・・</v>
      </c>
      <c r="L382" s="12"/>
      <c r="M382"/>
    </row>
    <row r="383" spans="1:13" s="23" customFormat="1">
      <c r="A383" s="23" t="s">
        <v>1064</v>
      </c>
      <c r="C383" s="46"/>
      <c r="D383" s="12" t="s">
        <v>3126</v>
      </c>
      <c r="E383" s="6" t="s">
        <v>3124</v>
      </c>
      <c r="F383" s="15">
        <v>44105</v>
      </c>
      <c r="G383" s="7" t="s">
        <v>3125</v>
      </c>
      <c r="H383" s="7" t="str">
        <f t="shared" si="18"/>
        <v>止まって見えるは危険！</v>
      </c>
      <c r="L383" s="12"/>
      <c r="M383"/>
    </row>
    <row r="384" spans="1:13" s="23" customFormat="1">
      <c r="A384" s="23" t="s">
        <v>795</v>
      </c>
      <c r="B384" s="21" t="s">
        <v>797</v>
      </c>
      <c r="C384" s="44" t="s">
        <v>3054</v>
      </c>
      <c r="D384" s="12" t="s">
        <v>3005</v>
      </c>
      <c r="E384" s="6" t="s">
        <v>3003</v>
      </c>
      <c r="F384" s="15">
        <v>44104</v>
      </c>
      <c r="G384" s="7" t="s">
        <v>3004</v>
      </c>
      <c r="H384" s="7" t="str">
        <f t="shared" si="18"/>
        <v>地球のレントゲン写真</v>
      </c>
      <c r="L384" s="12"/>
      <c r="M384"/>
    </row>
    <row r="385" spans="1:13" s="23" customFormat="1">
      <c r="A385" s="23" t="s">
        <v>1546</v>
      </c>
      <c r="C385" s="44" t="s">
        <v>3055</v>
      </c>
      <c r="D385" s="12" t="s">
        <v>3008</v>
      </c>
      <c r="E385" s="6" t="s">
        <v>3006</v>
      </c>
      <c r="F385" s="15">
        <v>44103</v>
      </c>
      <c r="G385" s="7" t="s">
        <v>3007</v>
      </c>
      <c r="H385" s="7" t="str">
        <f t="shared" si="18"/>
        <v>Z値とは？</v>
      </c>
      <c r="L385" s="12"/>
      <c r="M385"/>
    </row>
    <row r="386" spans="1:13" s="23" customFormat="1">
      <c r="A386" s="23" t="s">
        <v>1637</v>
      </c>
      <c r="C386" s="44" t="s">
        <v>3056</v>
      </c>
      <c r="D386" s="12" t="s">
        <v>3011</v>
      </c>
      <c r="E386" s="6" t="s">
        <v>3009</v>
      </c>
      <c r="F386" s="15">
        <v>44102</v>
      </c>
      <c r="G386" s="7" t="s">
        <v>3010</v>
      </c>
      <c r="H386" s="7" t="str">
        <f t="shared" si="18"/>
        <v>久しぶりの頭の体操</v>
      </c>
      <c r="L386" s="12"/>
      <c r="M386"/>
    </row>
    <row r="387" spans="1:13" s="23" customFormat="1">
      <c r="A387" s="23" t="s">
        <v>1027</v>
      </c>
      <c r="B387" s="21" t="s">
        <v>797</v>
      </c>
      <c r="C387" s="44" t="s">
        <v>3057</v>
      </c>
      <c r="D387" s="12" t="s">
        <v>3014</v>
      </c>
      <c r="E387" s="6" t="s">
        <v>3012</v>
      </c>
      <c r="F387" s="15">
        <v>44101</v>
      </c>
      <c r="G387" s="7" t="s">
        <v>3013</v>
      </c>
      <c r="H387" s="7" t="str">
        <f t="shared" si="18"/>
        <v>科学とコメディーが共存？</v>
      </c>
      <c r="L387" s="12"/>
      <c r="M387"/>
    </row>
    <row r="388" spans="1:13" s="23" customFormat="1">
      <c r="A388" s="23" t="s">
        <v>1027</v>
      </c>
      <c r="C388" s="46"/>
      <c r="D388" s="12" t="s">
        <v>3017</v>
      </c>
      <c r="E388" s="6" t="s">
        <v>3015</v>
      </c>
      <c r="F388" s="15">
        <v>44100</v>
      </c>
      <c r="G388" s="7" t="s">
        <v>3016</v>
      </c>
      <c r="H388" s="7" t="str">
        <f t="shared" si="18"/>
        <v>常識を覆す現象</v>
      </c>
      <c r="L388" s="12"/>
      <c r="M388"/>
    </row>
    <row r="389" spans="1:13" s="23" customFormat="1">
      <c r="A389" s="23" t="s">
        <v>1546</v>
      </c>
      <c r="C389" s="44" t="s">
        <v>3059</v>
      </c>
      <c r="D389" s="12" t="s">
        <v>3020</v>
      </c>
      <c r="E389" s="6" t="s">
        <v>3018</v>
      </c>
      <c r="F389" s="15">
        <v>44099</v>
      </c>
      <c r="G389" s="7" t="s">
        <v>3019</v>
      </c>
      <c r="H389" s="7" t="str">
        <f t="shared" si="18"/>
        <v>対象が異なる分布の比較は？</v>
      </c>
      <c r="L389" s="12"/>
      <c r="M389"/>
    </row>
    <row r="390" spans="1:13" s="23" customFormat="1">
      <c r="A390" s="23" t="s">
        <v>1546</v>
      </c>
      <c r="C390" s="44" t="s">
        <v>3058</v>
      </c>
      <c r="D390" s="12" t="s">
        <v>3023</v>
      </c>
      <c r="E390" s="6" t="s">
        <v>3021</v>
      </c>
      <c r="F390" s="15">
        <v>44098</v>
      </c>
      <c r="G390" s="7" t="s">
        <v>3022</v>
      </c>
      <c r="H390" s="7" t="str">
        <f t="shared" si="18"/>
        <v>効果があったかどうかの検定法は？</v>
      </c>
      <c r="L390" s="12"/>
      <c r="M390"/>
    </row>
    <row r="391" spans="1:13" s="23" customFormat="1">
      <c r="A391" s="23" t="s">
        <v>795</v>
      </c>
      <c r="C391" s="44" t="s">
        <v>3060</v>
      </c>
      <c r="D391" s="12" t="s">
        <v>3026</v>
      </c>
      <c r="E391" s="6" t="s">
        <v>3024</v>
      </c>
      <c r="F391" s="15">
        <v>44097</v>
      </c>
      <c r="G391" s="7" t="s">
        <v>3025</v>
      </c>
      <c r="H391" s="7" t="str">
        <f t="shared" si="18"/>
        <v>不思議な現象を見つけよう</v>
      </c>
      <c r="L391" s="12"/>
      <c r="M391"/>
    </row>
    <row r="392" spans="1:13" s="23" customFormat="1">
      <c r="A392" s="23" t="s">
        <v>795</v>
      </c>
      <c r="C392" s="44" t="s">
        <v>3061</v>
      </c>
      <c r="D392" s="12" t="s">
        <v>3029</v>
      </c>
      <c r="E392" s="6" t="s">
        <v>3027</v>
      </c>
      <c r="F392" s="15">
        <v>44096</v>
      </c>
      <c r="G392" s="7" t="s">
        <v>3028</v>
      </c>
      <c r="H392" s="7" t="str">
        <f t="shared" si="18"/>
        <v>紙でりんごが切れるか？</v>
      </c>
      <c r="L392" s="12"/>
      <c r="M392"/>
    </row>
    <row r="393" spans="1:13" s="23" customFormat="1">
      <c r="A393" s="23" t="s">
        <v>1611</v>
      </c>
      <c r="B393" s="21" t="s">
        <v>797</v>
      </c>
      <c r="C393" s="44" t="s">
        <v>3062</v>
      </c>
      <c r="D393" s="12" t="s">
        <v>3032</v>
      </c>
      <c r="E393" s="6" t="s">
        <v>3030</v>
      </c>
      <c r="F393" s="15">
        <v>44095</v>
      </c>
      <c r="G393" s="7" t="s">
        <v>3031</v>
      </c>
      <c r="H393" s="7" t="str">
        <f t="shared" si="18"/>
        <v>鳥の目で見る</v>
      </c>
      <c r="L393" s="12"/>
      <c r="M393"/>
    </row>
    <row r="394" spans="1:13" s="23" customFormat="1">
      <c r="A394" s="23" t="s">
        <v>987</v>
      </c>
      <c r="C394" s="44" t="s">
        <v>3063</v>
      </c>
      <c r="D394" s="12" t="s">
        <v>3035</v>
      </c>
      <c r="E394" s="6" t="s">
        <v>3033</v>
      </c>
      <c r="F394" s="15">
        <v>44094</v>
      </c>
      <c r="G394" s="7" t="s">
        <v>3034</v>
      </c>
      <c r="H394" s="7" t="str">
        <f t="shared" si="18"/>
        <v>手を動かして達成感を</v>
      </c>
      <c r="L394" s="12"/>
      <c r="M394"/>
    </row>
    <row r="395" spans="1:13" s="23" customFormat="1">
      <c r="A395" s="23" t="s">
        <v>796</v>
      </c>
      <c r="C395" s="44" t="s">
        <v>3064</v>
      </c>
      <c r="D395" s="12" t="s">
        <v>3038</v>
      </c>
      <c r="E395" s="6" t="s">
        <v>3036</v>
      </c>
      <c r="F395" s="15">
        <v>44093</v>
      </c>
      <c r="G395" s="7" t="s">
        <v>3037</v>
      </c>
      <c r="H395" s="7" t="str">
        <f t="shared" si="18"/>
        <v>何を目指して飛ぶ？</v>
      </c>
      <c r="L395" s="12"/>
      <c r="M395"/>
    </row>
    <row r="396" spans="1:13" s="23" customFormat="1">
      <c r="A396" s="23" t="s">
        <v>795</v>
      </c>
      <c r="C396" s="44" t="s">
        <v>3065</v>
      </c>
      <c r="D396" s="12" t="s">
        <v>3041</v>
      </c>
      <c r="E396" s="6" t="s">
        <v>3039</v>
      </c>
      <c r="F396" s="15">
        <v>44092</v>
      </c>
      <c r="G396" s="7" t="s">
        <v>3040</v>
      </c>
      <c r="H396" s="7" t="str">
        <f t="shared" si="18"/>
        <v>どっちが重い？</v>
      </c>
      <c r="L396" s="12"/>
      <c r="M396"/>
    </row>
    <row r="397" spans="1:13" s="23" customFormat="1">
      <c r="A397" s="23" t="s">
        <v>3693</v>
      </c>
      <c r="C397" s="44" t="s">
        <v>3066</v>
      </c>
      <c r="D397" s="12" t="s">
        <v>3044</v>
      </c>
      <c r="E397" s="6" t="s">
        <v>3042</v>
      </c>
      <c r="F397" s="15">
        <v>44091</v>
      </c>
      <c r="G397" s="7" t="s">
        <v>3043</v>
      </c>
      <c r="H397" s="7" t="str">
        <f t="shared" si="18"/>
        <v>どうやって作るの？</v>
      </c>
      <c r="L397" s="12"/>
      <c r="M397"/>
    </row>
    <row r="398" spans="1:13" s="23" customFormat="1">
      <c r="A398" s="23" t="s">
        <v>1369</v>
      </c>
      <c r="C398" s="44" t="s">
        <v>3067</v>
      </c>
      <c r="D398" s="12" t="s">
        <v>3047</v>
      </c>
      <c r="E398" s="6" t="s">
        <v>3045</v>
      </c>
      <c r="F398" s="15">
        <v>44090</v>
      </c>
      <c r="G398" s="7" t="s">
        <v>3046</v>
      </c>
      <c r="H398" s="7" t="str">
        <f t="shared" si="18"/>
        <v>牛肉　vs.　梅干</v>
      </c>
      <c r="L398" s="12"/>
      <c r="M398"/>
    </row>
    <row r="399" spans="1:13" s="23" customFormat="1">
      <c r="A399" s="23" t="s">
        <v>794</v>
      </c>
      <c r="B399" s="21" t="s">
        <v>797</v>
      </c>
      <c r="C399" s="46"/>
      <c r="D399" s="12" t="s">
        <v>3050</v>
      </c>
      <c r="E399" s="6" t="s">
        <v>3048</v>
      </c>
      <c r="F399" s="15">
        <v>44089</v>
      </c>
      <c r="G399" s="7" t="s">
        <v>3049</v>
      </c>
      <c r="H399" s="7" t="str">
        <f t="shared" si="18"/>
        <v>数学も酒の肴に</v>
      </c>
      <c r="L399" s="12"/>
      <c r="M399"/>
    </row>
    <row r="400" spans="1:13" s="23" customFormat="1">
      <c r="A400" s="23" t="s">
        <v>1027</v>
      </c>
      <c r="B400" s="21" t="s">
        <v>2963</v>
      </c>
      <c r="C400" s="44" t="s">
        <v>3068</v>
      </c>
      <c r="D400" s="12" t="s">
        <v>2921</v>
      </c>
      <c r="E400" s="6" t="s">
        <v>2920</v>
      </c>
      <c r="F400" s="15">
        <v>44088</v>
      </c>
      <c r="G400" s="7" t="s">
        <v>3051</v>
      </c>
      <c r="H400" s="7" t="str">
        <f t="shared" si="18"/>
        <v>論より証拠</v>
      </c>
      <c r="L400" s="12"/>
      <c r="M400"/>
    </row>
    <row r="401" spans="1:13" s="23" customFormat="1">
      <c r="A401" s="23" t="s">
        <v>796</v>
      </c>
      <c r="B401" s="21" t="s">
        <v>2963</v>
      </c>
      <c r="C401" s="44" t="s">
        <v>2962</v>
      </c>
      <c r="D401" s="21" t="s">
        <v>3053</v>
      </c>
      <c r="E401" s="21" t="s">
        <v>2925</v>
      </c>
      <c r="F401" s="15">
        <v>44087</v>
      </c>
      <c r="G401" s="7" t="s">
        <v>3052</v>
      </c>
      <c r="H401" s="7" t="str">
        <f t="shared" si="18"/>
        <v>均一な仕事？</v>
      </c>
      <c r="L401" s="12"/>
      <c r="M401"/>
    </row>
    <row r="402" spans="1:13" s="23" customFormat="1">
      <c r="A402" s="23" t="s">
        <v>794</v>
      </c>
      <c r="C402" s="44" t="s">
        <v>2964</v>
      </c>
      <c r="D402" s="12" t="s">
        <v>2924</v>
      </c>
      <c r="E402" s="6" t="s">
        <v>2922</v>
      </c>
      <c r="F402" s="15">
        <v>44086</v>
      </c>
      <c r="G402" s="7" t="s">
        <v>2923</v>
      </c>
      <c r="H402" s="7" t="str">
        <f t="shared" ref="H402:H465" si="19">HYPERLINK(G402,E402)</f>
        <v>何が正解かわからない</v>
      </c>
      <c r="L402" s="12"/>
      <c r="M402"/>
    </row>
    <row r="403" spans="1:13" s="23" customFormat="1">
      <c r="A403" s="23" t="s">
        <v>790</v>
      </c>
      <c r="C403" s="44" t="s">
        <v>2965</v>
      </c>
      <c r="D403" s="12" t="s">
        <v>2928</v>
      </c>
      <c r="E403" s="6" t="s">
        <v>2926</v>
      </c>
      <c r="F403" s="15">
        <v>44085</v>
      </c>
      <c r="G403" s="7" t="s">
        <v>2927</v>
      </c>
      <c r="H403" s="7" t="str">
        <f t="shared" si="19"/>
        <v>考え方は一緒</v>
      </c>
      <c r="L403" s="12"/>
      <c r="M403"/>
    </row>
    <row r="404" spans="1:13" s="23" customFormat="1">
      <c r="A404" s="23" t="s">
        <v>790</v>
      </c>
      <c r="B404" s="21" t="s">
        <v>2963</v>
      </c>
      <c r="C404" s="44" t="s">
        <v>2966</v>
      </c>
      <c r="D404" s="21" t="s">
        <v>2931</v>
      </c>
      <c r="E404" s="21" t="s">
        <v>2929</v>
      </c>
      <c r="F404" s="15">
        <v>44084</v>
      </c>
      <c r="G404" s="7" t="s">
        <v>2930</v>
      </c>
      <c r="H404" s="7" t="str">
        <f t="shared" si="19"/>
        <v>本質は一緒</v>
      </c>
      <c r="L404" s="12"/>
      <c r="M404"/>
    </row>
    <row r="405" spans="1:13" s="23" customFormat="1">
      <c r="A405" s="23" t="s">
        <v>1546</v>
      </c>
      <c r="C405" s="44" t="s">
        <v>2967</v>
      </c>
      <c r="D405" s="12" t="s">
        <v>2934</v>
      </c>
      <c r="E405" s="6" t="s">
        <v>2932</v>
      </c>
      <c r="F405" s="15">
        <v>44083</v>
      </c>
      <c r="G405" s="7" t="s">
        <v>2933</v>
      </c>
      <c r="H405" s="7" t="str">
        <f t="shared" si="19"/>
        <v>信じると成功確率高まる？</v>
      </c>
      <c r="L405" s="12"/>
      <c r="M405"/>
    </row>
    <row r="406" spans="1:13" s="23" customFormat="1">
      <c r="A406" s="23" t="s">
        <v>1546</v>
      </c>
      <c r="C406" s="44" t="s">
        <v>2967</v>
      </c>
      <c r="D406" s="12" t="s">
        <v>2937</v>
      </c>
      <c r="E406" s="6" t="s">
        <v>2935</v>
      </c>
      <c r="F406" s="15">
        <v>44082</v>
      </c>
      <c r="G406" s="7" t="s">
        <v>2936</v>
      </c>
      <c r="H406" s="7" t="str">
        <f t="shared" si="19"/>
        <v>イカサマの確率は？</v>
      </c>
      <c r="L406" s="12"/>
      <c r="M406"/>
    </row>
    <row r="407" spans="1:13" s="23" customFormat="1">
      <c r="A407" s="23" t="s">
        <v>1546</v>
      </c>
      <c r="C407" s="44" t="s">
        <v>2968</v>
      </c>
      <c r="D407" s="12" t="s">
        <v>2940</v>
      </c>
      <c r="E407" s="6" t="s">
        <v>2938</v>
      </c>
      <c r="F407" s="15">
        <v>44081</v>
      </c>
      <c r="G407" s="7" t="s">
        <v>2939</v>
      </c>
      <c r="H407" s="7" t="str">
        <f t="shared" si="19"/>
        <v>レゴでベイズ統計がわかる？</v>
      </c>
      <c r="L407" s="12"/>
      <c r="M407"/>
    </row>
    <row r="408" spans="1:13" s="23" customFormat="1">
      <c r="A408" s="23" t="s">
        <v>796</v>
      </c>
      <c r="C408" s="44" t="s">
        <v>2969</v>
      </c>
      <c r="D408" s="12" t="s">
        <v>2943</v>
      </c>
      <c r="E408" s="6" t="s">
        <v>2941</v>
      </c>
      <c r="F408" s="15">
        <v>44080</v>
      </c>
      <c r="G408" s="7" t="s">
        <v>2942</v>
      </c>
      <c r="H408" s="7" t="str">
        <f t="shared" si="19"/>
        <v>暑い夏を耐える植物たち</v>
      </c>
      <c r="L408" s="12"/>
      <c r="M408"/>
    </row>
    <row r="409" spans="1:13" s="23" customFormat="1">
      <c r="A409" s="23" t="s">
        <v>968</v>
      </c>
      <c r="C409" s="44" t="s">
        <v>2970</v>
      </c>
      <c r="D409" s="12" t="s">
        <v>2946</v>
      </c>
      <c r="E409" s="6" t="s">
        <v>2944</v>
      </c>
      <c r="F409" s="15">
        <v>44079</v>
      </c>
      <c r="G409" s="7" t="s">
        <v>2945</v>
      </c>
      <c r="H409" s="7" t="str">
        <f t="shared" si="19"/>
        <v>汗をかいて乗り切ろう</v>
      </c>
      <c r="L409" s="12"/>
      <c r="M409"/>
    </row>
    <row r="410" spans="1:13" s="23" customFormat="1">
      <c r="A410" s="23" t="s">
        <v>790</v>
      </c>
      <c r="C410" s="44" t="s">
        <v>2971</v>
      </c>
      <c r="D410" s="12" t="s">
        <v>2949</v>
      </c>
      <c r="E410" s="6" t="s">
        <v>2947</v>
      </c>
      <c r="F410" s="15">
        <v>44078</v>
      </c>
      <c r="G410" s="7" t="s">
        <v>2948</v>
      </c>
      <c r="H410" s="7" t="str">
        <f t="shared" si="19"/>
        <v>評価のコツ</v>
      </c>
      <c r="L410" s="12"/>
      <c r="M410"/>
    </row>
    <row r="411" spans="1:13" s="23" customFormat="1">
      <c r="A411" s="23" t="s">
        <v>790</v>
      </c>
      <c r="C411" s="44" t="s">
        <v>2972</v>
      </c>
      <c r="D411" s="12" t="s">
        <v>2952</v>
      </c>
      <c r="E411" s="6" t="s">
        <v>2950</v>
      </c>
      <c r="F411" s="15">
        <v>44077</v>
      </c>
      <c r="G411" s="7" t="s">
        <v>2951</v>
      </c>
      <c r="H411" s="7" t="str">
        <f t="shared" si="19"/>
        <v>無駄なデータはない</v>
      </c>
      <c r="L411" s="12"/>
      <c r="M411"/>
    </row>
    <row r="412" spans="1:13" s="23" customFormat="1">
      <c r="A412" s="23" t="s">
        <v>790</v>
      </c>
      <c r="C412" s="44" t="s">
        <v>2973</v>
      </c>
      <c r="D412" s="12" t="s">
        <v>2955</v>
      </c>
      <c r="E412" s="6" t="s">
        <v>2953</v>
      </c>
      <c r="F412" s="15">
        <v>44076</v>
      </c>
      <c r="G412" s="7" t="s">
        <v>2954</v>
      </c>
      <c r="H412" s="7" t="str">
        <f t="shared" si="19"/>
        <v>どのデータを使えばいいの？</v>
      </c>
      <c r="L412" s="12"/>
      <c r="M412"/>
    </row>
    <row r="413" spans="1:13" s="23" customFormat="1">
      <c r="A413" s="23" t="s">
        <v>790</v>
      </c>
      <c r="C413" s="44" t="s">
        <v>2974</v>
      </c>
      <c r="D413" s="12" t="s">
        <v>2958</v>
      </c>
      <c r="E413" s="6" t="s">
        <v>2956</v>
      </c>
      <c r="F413" s="15">
        <v>44075</v>
      </c>
      <c r="G413" s="7" t="s">
        <v>2957</v>
      </c>
      <c r="H413" s="7" t="str">
        <f t="shared" si="19"/>
        <v>どう評価するか？</v>
      </c>
      <c r="L413" s="12"/>
      <c r="M413"/>
    </row>
    <row r="414" spans="1:13" s="23" customFormat="1">
      <c r="A414" s="23" t="s">
        <v>796</v>
      </c>
      <c r="B414" s="21" t="s">
        <v>2963</v>
      </c>
      <c r="C414" s="46"/>
      <c r="D414" s="12" t="s">
        <v>2961</v>
      </c>
      <c r="E414" s="6" t="s">
        <v>2959</v>
      </c>
      <c r="F414" s="15">
        <v>44074</v>
      </c>
      <c r="G414" s="7" t="s">
        <v>2960</v>
      </c>
      <c r="H414" s="7" t="str">
        <f t="shared" si="19"/>
        <v>どちらが優れているかはわからない</v>
      </c>
      <c r="L414" s="12"/>
      <c r="M414"/>
    </row>
    <row r="415" spans="1:13" s="23" customFormat="1">
      <c r="A415" s="23" t="s">
        <v>796</v>
      </c>
      <c r="C415" s="44" t="s">
        <v>2876</v>
      </c>
      <c r="D415" s="12" t="s">
        <v>2868</v>
      </c>
      <c r="E415" s="6" t="s">
        <v>2841</v>
      </c>
      <c r="F415" s="15">
        <v>44073</v>
      </c>
      <c r="G415" s="7" t="s">
        <v>2842</v>
      </c>
      <c r="H415" s="7" t="str">
        <f t="shared" si="19"/>
        <v>なぜ緑色？</v>
      </c>
      <c r="L415" s="12"/>
      <c r="M415"/>
    </row>
    <row r="416" spans="1:13" s="23" customFormat="1">
      <c r="A416" s="23" t="s">
        <v>798</v>
      </c>
      <c r="C416" s="44" t="s">
        <v>2883</v>
      </c>
      <c r="D416" s="12" t="s">
        <v>2869</v>
      </c>
      <c r="E416" s="6" t="s">
        <v>2843</v>
      </c>
      <c r="F416" s="15">
        <v>44072</v>
      </c>
      <c r="G416" s="7" t="s">
        <v>2844</v>
      </c>
      <c r="H416" s="7" t="str">
        <f t="shared" si="19"/>
        <v>これからの時代に必要なこと</v>
      </c>
      <c r="L416" s="12"/>
      <c r="M416"/>
    </row>
    <row r="417" spans="1:13" s="23" customFormat="1">
      <c r="A417" s="23" t="s">
        <v>790</v>
      </c>
      <c r="C417" s="44" t="s">
        <v>2882</v>
      </c>
      <c r="D417" s="12" t="s">
        <v>2870</v>
      </c>
      <c r="E417" s="6" t="s">
        <v>2845</v>
      </c>
      <c r="F417" s="15">
        <v>44071</v>
      </c>
      <c r="G417" s="7" t="s">
        <v>2846</v>
      </c>
      <c r="H417" s="7" t="str">
        <f t="shared" si="19"/>
        <v>曲がっていてもOK！</v>
      </c>
      <c r="L417" s="12"/>
      <c r="M417"/>
    </row>
    <row r="418" spans="1:13" s="23" customFormat="1">
      <c r="A418" s="23" t="s">
        <v>790</v>
      </c>
      <c r="C418" s="50" t="s">
        <v>2881</v>
      </c>
      <c r="D418" s="12" t="s">
        <v>2871</v>
      </c>
      <c r="E418" s="6" t="s">
        <v>2847</v>
      </c>
      <c r="F418" s="15">
        <v>44070</v>
      </c>
      <c r="G418" s="7" t="s">
        <v>2848</v>
      </c>
      <c r="H418" s="7" t="str">
        <f t="shared" si="19"/>
        <v>やっとスッキリ</v>
      </c>
      <c r="L418" s="12"/>
      <c r="M418"/>
    </row>
    <row r="419" spans="1:13" s="23" customFormat="1">
      <c r="A419" s="23" t="s">
        <v>790</v>
      </c>
      <c r="C419" s="44" t="s">
        <v>2880</v>
      </c>
      <c r="D419" s="12" t="s">
        <v>2872</v>
      </c>
      <c r="E419" s="6" t="s">
        <v>2849</v>
      </c>
      <c r="F419" s="15">
        <v>44069</v>
      </c>
      <c r="G419" s="7" t="s">
        <v>2850</v>
      </c>
      <c r="H419" s="7" t="str">
        <f t="shared" si="19"/>
        <v>平方和のオンパレード</v>
      </c>
      <c r="L419" s="12"/>
      <c r="M419"/>
    </row>
    <row r="420" spans="1:13" s="23" customFormat="1">
      <c r="A420" s="23" t="s">
        <v>790</v>
      </c>
      <c r="C420" s="44" t="s">
        <v>2879</v>
      </c>
      <c r="D420" s="12" t="s">
        <v>2853</v>
      </c>
      <c r="E420" s="6" t="s">
        <v>2851</v>
      </c>
      <c r="F420" s="15">
        <v>44068</v>
      </c>
      <c r="G420" s="7" t="s">
        <v>2852</v>
      </c>
      <c r="H420" s="7" t="str">
        <f t="shared" si="19"/>
        <v>基礎に戻る？</v>
      </c>
      <c r="L420" s="12"/>
      <c r="M420"/>
    </row>
    <row r="421" spans="1:13" s="23" customFormat="1">
      <c r="A421" s="23" t="s">
        <v>1653</v>
      </c>
      <c r="B421" s="21" t="s">
        <v>2878</v>
      </c>
      <c r="C421" s="44" t="s">
        <v>2877</v>
      </c>
      <c r="D421" s="12" t="s">
        <v>2856</v>
      </c>
      <c r="E421" s="6" t="s">
        <v>2854</v>
      </c>
      <c r="F421" s="15">
        <v>44067</v>
      </c>
      <c r="G421" s="7" t="s">
        <v>2855</v>
      </c>
      <c r="H421" s="7" t="str">
        <f t="shared" si="19"/>
        <v>スマホ用アプリ作りに挑戦しませんか？</v>
      </c>
      <c r="L421" s="12"/>
      <c r="M421"/>
    </row>
    <row r="422" spans="1:13" s="23" customFormat="1">
      <c r="A422" s="23" t="s">
        <v>790</v>
      </c>
      <c r="B422" s="21" t="s">
        <v>2229</v>
      </c>
      <c r="C422" s="46"/>
      <c r="D422" s="12"/>
      <c r="E422" s="6" t="s">
        <v>2857</v>
      </c>
      <c r="F422" s="15">
        <v>44066</v>
      </c>
      <c r="G422" s="7" t="s">
        <v>2858</v>
      </c>
      <c r="H422" s="7" t="str">
        <f t="shared" si="19"/>
        <v>Quality engineering(QE) 21</v>
      </c>
      <c r="L422" s="12"/>
      <c r="M422"/>
    </row>
    <row r="423" spans="1:13" s="23" customFormat="1">
      <c r="A423" s="23" t="s">
        <v>796</v>
      </c>
      <c r="C423" s="44" t="s">
        <v>2875</v>
      </c>
      <c r="D423" s="12" t="s">
        <v>2861</v>
      </c>
      <c r="E423" s="6" t="s">
        <v>2859</v>
      </c>
      <c r="F423" s="15">
        <v>44065</v>
      </c>
      <c r="G423" s="7" t="s">
        <v>2860</v>
      </c>
      <c r="H423" s="7" t="str">
        <f t="shared" si="19"/>
        <v>あなたはどのタイプ？</v>
      </c>
      <c r="L423" s="12"/>
      <c r="M423"/>
    </row>
    <row r="424" spans="1:13" s="23" customFormat="1">
      <c r="A424" s="23" t="s">
        <v>1546</v>
      </c>
      <c r="C424" s="44" t="s">
        <v>2874</v>
      </c>
      <c r="D424" s="12" t="s">
        <v>2864</v>
      </c>
      <c r="E424" s="6" t="s">
        <v>2862</v>
      </c>
      <c r="F424" s="15">
        <v>44064</v>
      </c>
      <c r="G424" s="7" t="s">
        <v>2863</v>
      </c>
      <c r="H424" s="7" t="str">
        <f t="shared" si="19"/>
        <v>流れを理解ください</v>
      </c>
      <c r="L424" s="12"/>
      <c r="M424"/>
    </row>
    <row r="425" spans="1:13" s="23" customFormat="1">
      <c r="A425" s="23" t="s">
        <v>1546</v>
      </c>
      <c r="B425" s="21" t="s">
        <v>2662</v>
      </c>
      <c r="C425" s="44" t="s">
        <v>2873</v>
      </c>
      <c r="D425" s="12" t="s">
        <v>2867</v>
      </c>
      <c r="E425" s="6" t="s">
        <v>2865</v>
      </c>
      <c r="F425" s="15">
        <v>44063</v>
      </c>
      <c r="G425" s="7" t="s">
        <v>2866</v>
      </c>
      <c r="H425" s="7" t="str">
        <f t="shared" si="19"/>
        <v>使えることは確認</v>
      </c>
      <c r="L425" s="12"/>
      <c r="M425"/>
    </row>
    <row r="426" spans="1:13" s="23" customFormat="1">
      <c r="A426" s="23" t="s">
        <v>1546</v>
      </c>
      <c r="B426" s="21" t="s">
        <v>2824</v>
      </c>
      <c r="C426" s="44" t="s">
        <v>2826</v>
      </c>
      <c r="D426" s="12" t="s">
        <v>2817</v>
      </c>
      <c r="E426" s="6" t="s">
        <v>2816</v>
      </c>
      <c r="F426" s="15">
        <v>44062</v>
      </c>
      <c r="G426" s="7" t="s">
        <v>2818</v>
      </c>
      <c r="H426" s="7" t="str">
        <f t="shared" si="19"/>
        <v>ブラックボックスを明らかに</v>
      </c>
      <c r="L426" s="12"/>
      <c r="M426"/>
    </row>
    <row r="427" spans="1:13" s="23" customFormat="1">
      <c r="A427" s="23" t="s">
        <v>1546</v>
      </c>
      <c r="B427" s="21" t="s">
        <v>2824</v>
      </c>
      <c r="C427" s="44" t="s">
        <v>2826</v>
      </c>
      <c r="D427" s="12" t="s">
        <v>2794</v>
      </c>
      <c r="E427" s="6" t="s">
        <v>2825</v>
      </c>
      <c r="F427" s="15">
        <v>44061</v>
      </c>
      <c r="G427" s="7" t="s">
        <v>2793</v>
      </c>
      <c r="H427" s="7" t="str">
        <f t="shared" si="19"/>
        <v>要因計画とは？</v>
      </c>
      <c r="L427" s="12"/>
      <c r="M427"/>
    </row>
    <row r="428" spans="1:13" s="23" customFormat="1">
      <c r="A428" s="23" t="s">
        <v>1222</v>
      </c>
      <c r="C428" s="21" t="s">
        <v>2827</v>
      </c>
      <c r="D428" s="12" t="s">
        <v>2797</v>
      </c>
      <c r="E428" s="6" t="s">
        <v>2795</v>
      </c>
      <c r="F428" s="15">
        <v>44060</v>
      </c>
      <c r="G428" s="7" t="s">
        <v>2796</v>
      </c>
      <c r="H428" s="7" t="str">
        <f t="shared" si="19"/>
        <v>どっちがON？</v>
      </c>
      <c r="L428" s="12"/>
      <c r="M428"/>
    </row>
    <row r="429" spans="1:13" s="23" customFormat="1">
      <c r="A429" s="23" t="s">
        <v>790</v>
      </c>
      <c r="B429" s="21" t="s">
        <v>2229</v>
      </c>
      <c r="C429" s="21" t="s">
        <v>2829</v>
      </c>
      <c r="D429" s="12" t="s">
        <v>2800</v>
      </c>
      <c r="E429" s="6" t="s">
        <v>2798</v>
      </c>
      <c r="F429" s="15">
        <v>44059</v>
      </c>
      <c r="G429" s="7" t="s">
        <v>2799</v>
      </c>
      <c r="H429" s="7" t="str">
        <f t="shared" si="19"/>
        <v>Quality engineering(QE) 20</v>
      </c>
      <c r="L429" s="12"/>
      <c r="M429"/>
    </row>
    <row r="430" spans="1:13" s="23" customFormat="1">
      <c r="A430" s="23" t="s">
        <v>1568</v>
      </c>
      <c r="C430" s="21" t="s">
        <v>2819</v>
      </c>
      <c r="D430" s="12" t="s">
        <v>2803</v>
      </c>
      <c r="E430" s="6" t="s">
        <v>2801</v>
      </c>
      <c r="F430" s="15">
        <v>44058</v>
      </c>
      <c r="G430" s="7" t="s">
        <v>2802</v>
      </c>
      <c r="H430" s="7" t="str">
        <f t="shared" si="19"/>
        <v>絶景、絶景</v>
      </c>
      <c r="L430" s="12"/>
      <c r="M430"/>
    </row>
    <row r="431" spans="1:13" s="23" customFormat="1">
      <c r="A431" s="23" t="s">
        <v>1546</v>
      </c>
      <c r="B431" s="21" t="s">
        <v>2824</v>
      </c>
      <c r="C431" s="44" t="s">
        <v>2820</v>
      </c>
      <c r="D431" s="12" t="s">
        <v>2806</v>
      </c>
      <c r="E431" s="6" t="s">
        <v>2804</v>
      </c>
      <c r="F431" s="15">
        <v>44057</v>
      </c>
      <c r="G431" s="7" t="s">
        <v>2805</v>
      </c>
      <c r="H431" s="7" t="str">
        <f t="shared" si="19"/>
        <v>工程能力をどう評価するか？</v>
      </c>
      <c r="L431" s="12"/>
      <c r="M431"/>
    </row>
    <row r="432" spans="1:13" s="23" customFormat="1">
      <c r="A432" s="23" t="s">
        <v>1546</v>
      </c>
      <c r="B432" s="21" t="s">
        <v>2824</v>
      </c>
      <c r="C432" s="44" t="s">
        <v>2822</v>
      </c>
      <c r="D432" s="12" t="s">
        <v>2809</v>
      </c>
      <c r="E432" s="6" t="s">
        <v>2807</v>
      </c>
      <c r="F432" s="15">
        <v>44056</v>
      </c>
      <c r="G432" s="7" t="s">
        <v>2808</v>
      </c>
      <c r="H432" s="7" t="str">
        <f t="shared" si="19"/>
        <v>機能は素晴らしい</v>
      </c>
      <c r="L432" s="12"/>
      <c r="M432"/>
    </row>
    <row r="433" spans="1:13" s="23" customFormat="1">
      <c r="A433" s="23" t="s">
        <v>1546</v>
      </c>
      <c r="C433" s="44" t="s">
        <v>2821</v>
      </c>
      <c r="D433" s="12" t="s">
        <v>2812</v>
      </c>
      <c r="E433" s="6" t="s">
        <v>2810</v>
      </c>
      <c r="F433" s="15">
        <v>44055</v>
      </c>
      <c r="G433" s="7" t="s">
        <v>2811</v>
      </c>
      <c r="H433" s="7" t="str">
        <f t="shared" si="19"/>
        <v>大事になる前の予防</v>
      </c>
      <c r="L433" s="12"/>
      <c r="M433"/>
    </row>
    <row r="434" spans="1:13" s="23" customFormat="1">
      <c r="A434" s="23" t="s">
        <v>1546</v>
      </c>
      <c r="B434" s="21" t="s">
        <v>2824</v>
      </c>
      <c r="C434" s="44" t="s">
        <v>2835</v>
      </c>
      <c r="D434" s="12" t="s">
        <v>2815</v>
      </c>
      <c r="E434" s="6" t="s">
        <v>2813</v>
      </c>
      <c r="F434" s="15">
        <v>44054</v>
      </c>
      <c r="G434" s="7" t="s">
        <v>2814</v>
      </c>
      <c r="H434" s="7" t="str">
        <f t="shared" si="19"/>
        <v>平均値の比較</v>
      </c>
      <c r="L434" s="12"/>
      <c r="M434"/>
    </row>
    <row r="435" spans="1:13">
      <c r="A435" s="23" t="s">
        <v>1546</v>
      </c>
      <c r="B435" s="23"/>
      <c r="C435" s="44" t="s">
        <v>2830</v>
      </c>
      <c r="D435" s="12" t="s">
        <v>2762</v>
      </c>
      <c r="E435" s="6" t="s">
        <v>2760</v>
      </c>
      <c r="F435" s="15">
        <v>44053</v>
      </c>
      <c r="G435" s="7" t="s">
        <v>2761</v>
      </c>
      <c r="H435" s="7" t="str">
        <f t="shared" si="19"/>
        <v>意味も理解して</v>
      </c>
      <c r="L435" s="5"/>
    </row>
    <row r="436" spans="1:13">
      <c r="A436" s="23" t="s">
        <v>790</v>
      </c>
      <c r="B436" s="21" t="s">
        <v>2229</v>
      </c>
      <c r="C436" s="21" t="s">
        <v>2828</v>
      </c>
      <c r="D436" s="12" t="s">
        <v>2765</v>
      </c>
      <c r="E436" s="6" t="s">
        <v>2763</v>
      </c>
      <c r="F436" s="15">
        <v>44052</v>
      </c>
      <c r="G436" s="7" t="s">
        <v>2764</v>
      </c>
      <c r="H436" s="7" t="str">
        <f t="shared" si="19"/>
        <v>Quality engineering(QE) 19</v>
      </c>
      <c r="L436" s="5"/>
    </row>
    <row r="437" spans="1:13">
      <c r="A437" s="23" t="s">
        <v>797</v>
      </c>
      <c r="B437" s="21" t="s">
        <v>797</v>
      </c>
      <c r="C437" s="21" t="s">
        <v>2792</v>
      </c>
      <c r="D437" s="12" t="s">
        <v>2768</v>
      </c>
      <c r="E437" s="6" t="s">
        <v>2766</v>
      </c>
      <c r="F437" s="15">
        <v>44051</v>
      </c>
      <c r="G437" s="7" t="s">
        <v>2767</v>
      </c>
      <c r="H437" s="7" t="str">
        <f t="shared" si="19"/>
        <v>意図するものは何？</v>
      </c>
      <c r="L437" s="5"/>
    </row>
    <row r="438" spans="1:13">
      <c r="A438" s="23" t="s">
        <v>1546</v>
      </c>
      <c r="B438" s="21" t="s">
        <v>2824</v>
      </c>
      <c r="C438" s="44" t="s">
        <v>2772</v>
      </c>
      <c r="D438" s="12" t="s">
        <v>2771</v>
      </c>
      <c r="E438" s="6" t="s">
        <v>2769</v>
      </c>
      <c r="F438" s="15">
        <v>44050</v>
      </c>
      <c r="G438" s="7" t="s">
        <v>2770</v>
      </c>
      <c r="H438" s="7" t="str">
        <f t="shared" si="19"/>
        <v>復習です</v>
      </c>
      <c r="L438" s="5"/>
    </row>
    <row r="439" spans="1:13">
      <c r="A439" s="23" t="s">
        <v>1546</v>
      </c>
      <c r="B439" s="21" t="s">
        <v>2824</v>
      </c>
      <c r="C439" s="44" t="s">
        <v>2775</v>
      </c>
      <c r="D439" s="12" t="s">
        <v>2776</v>
      </c>
      <c r="E439" s="6" t="s">
        <v>2773</v>
      </c>
      <c r="F439" s="15">
        <v>44049</v>
      </c>
      <c r="G439" s="7" t="s">
        <v>2774</v>
      </c>
      <c r="H439" s="7" t="str">
        <f t="shared" si="19"/>
        <v>ソフト任せにしない</v>
      </c>
      <c r="L439" s="5"/>
    </row>
    <row r="440" spans="1:13">
      <c r="A440" s="23" t="s">
        <v>1546</v>
      </c>
      <c r="B440" s="21" t="s">
        <v>2824</v>
      </c>
      <c r="C440" s="44" t="s">
        <v>2779</v>
      </c>
      <c r="D440" s="12" t="s">
        <v>2780</v>
      </c>
      <c r="E440" s="6" t="s">
        <v>2777</v>
      </c>
      <c r="F440" s="15">
        <v>44048</v>
      </c>
      <c r="G440" s="7" t="s">
        <v>2778</v>
      </c>
      <c r="H440" s="7" t="str">
        <f t="shared" si="19"/>
        <v>意図通りにならない</v>
      </c>
      <c r="L440" s="5"/>
    </row>
    <row r="441" spans="1:13">
      <c r="A441" s="23" t="s">
        <v>850</v>
      </c>
      <c r="B441" s="23"/>
      <c r="C441" s="21" t="s">
        <v>2783</v>
      </c>
      <c r="D441" s="12" t="s">
        <v>2784</v>
      </c>
      <c r="E441" s="6" t="s">
        <v>2781</v>
      </c>
      <c r="F441" s="15">
        <v>44047</v>
      </c>
      <c r="G441" s="7" t="s">
        <v>2782</v>
      </c>
      <c r="H441" s="7" t="str">
        <f t="shared" si="19"/>
        <v>背景を知らないと意味不明</v>
      </c>
      <c r="L441" s="5"/>
    </row>
    <row r="442" spans="1:13">
      <c r="A442" s="23" t="s">
        <v>790</v>
      </c>
      <c r="B442" s="23"/>
      <c r="C442" s="21" t="s">
        <v>2788</v>
      </c>
      <c r="D442" s="12" t="s">
        <v>2787</v>
      </c>
      <c r="E442" s="6" t="s">
        <v>2785</v>
      </c>
      <c r="F442" s="15">
        <v>44046</v>
      </c>
      <c r="G442" s="7" t="s">
        <v>2786</v>
      </c>
      <c r="H442" s="7" t="str">
        <f t="shared" si="19"/>
        <v>まだまだ実験があまい（甘い）</v>
      </c>
      <c r="L442" s="5"/>
    </row>
    <row r="443" spans="1:13">
      <c r="A443" s="23" t="s">
        <v>790</v>
      </c>
      <c r="B443" s="21" t="s">
        <v>2229</v>
      </c>
      <c r="C443" s="23"/>
      <c r="D443" s="12" t="s">
        <v>2791</v>
      </c>
      <c r="E443" s="6" t="s">
        <v>2789</v>
      </c>
      <c r="F443" s="15">
        <v>44045</v>
      </c>
      <c r="G443" s="7" t="s">
        <v>2790</v>
      </c>
      <c r="H443" s="7" t="str">
        <f t="shared" si="19"/>
        <v>Quality engineering(QE) 18</v>
      </c>
      <c r="L443" s="5"/>
    </row>
    <row r="444" spans="1:13">
      <c r="A444" s="23" t="s">
        <v>798</v>
      </c>
      <c r="B444" s="21" t="s">
        <v>797</v>
      </c>
      <c r="C444" s="21" t="s">
        <v>2716</v>
      </c>
      <c r="D444" s="12" t="s">
        <v>2723</v>
      </c>
      <c r="E444" s="6" t="s">
        <v>2714</v>
      </c>
      <c r="F444" s="15">
        <v>44044</v>
      </c>
      <c r="G444" s="7" t="s">
        <v>2715</v>
      </c>
      <c r="H444" s="7" t="str">
        <f t="shared" si="19"/>
        <v>跳ぶ勇気</v>
      </c>
      <c r="L444" s="5"/>
    </row>
    <row r="445" spans="1:13" s="23" customFormat="1">
      <c r="A445" s="23" t="s">
        <v>1027</v>
      </c>
      <c r="B445" s="21" t="s">
        <v>797</v>
      </c>
      <c r="C445" s="21" t="s">
        <v>2724</v>
      </c>
      <c r="D445" s="12" t="s">
        <v>2722</v>
      </c>
      <c r="E445" s="6" t="s">
        <v>2717</v>
      </c>
      <c r="F445" s="15">
        <v>44043</v>
      </c>
      <c r="G445" s="7" t="s">
        <v>2718</v>
      </c>
      <c r="H445" s="7" t="str">
        <f t="shared" si="19"/>
        <v>見えないようにしているだけ？</v>
      </c>
      <c r="L445" s="12"/>
      <c r="M445"/>
    </row>
    <row r="446" spans="1:13" s="23" customFormat="1">
      <c r="A446" s="23" t="s">
        <v>795</v>
      </c>
      <c r="D446" s="12" t="s">
        <v>2721</v>
      </c>
      <c r="E446" s="21" t="s">
        <v>2719</v>
      </c>
      <c r="F446" s="15">
        <v>44042</v>
      </c>
      <c r="G446" s="7" t="s">
        <v>2720</v>
      </c>
      <c r="H446" s="7" t="str">
        <f t="shared" si="19"/>
        <v>骨格と糊</v>
      </c>
      <c r="L446" s="12"/>
      <c r="M446"/>
    </row>
    <row r="447" spans="1:13" s="23" customFormat="1">
      <c r="A447" s="23" t="s">
        <v>795</v>
      </c>
      <c r="D447" s="12" t="s">
        <v>2727</v>
      </c>
      <c r="E447" s="6" t="s">
        <v>2725</v>
      </c>
      <c r="F447" s="15">
        <v>44041</v>
      </c>
      <c r="G447" s="7" t="s">
        <v>2726</v>
      </c>
      <c r="H447" s="7" t="str">
        <f t="shared" si="19"/>
        <v>３つのうちでイメージし易いかな？</v>
      </c>
      <c r="L447" s="12"/>
      <c r="M447"/>
    </row>
    <row r="448" spans="1:13" s="23" customFormat="1">
      <c r="A448" s="23" t="s">
        <v>795</v>
      </c>
      <c r="D448" s="12" t="s">
        <v>2730</v>
      </c>
      <c r="E448" s="6" t="s">
        <v>2728</v>
      </c>
      <c r="F448" s="15">
        <v>44040</v>
      </c>
      <c r="G448" s="7" t="s">
        <v>2729</v>
      </c>
      <c r="H448" s="7" t="str">
        <f t="shared" si="19"/>
        <v>「・」の位置を変えるだけ</v>
      </c>
      <c r="L448" s="12"/>
      <c r="M448"/>
    </row>
    <row r="449" spans="1:13" s="23" customFormat="1">
      <c r="A449" s="23" t="s">
        <v>795</v>
      </c>
      <c r="B449" s="21" t="s">
        <v>797</v>
      </c>
      <c r="C449" s="21" t="s">
        <v>2732</v>
      </c>
      <c r="D449" s="12" t="s">
        <v>2734</v>
      </c>
      <c r="E449" s="6" t="s">
        <v>2731</v>
      </c>
      <c r="F449" s="15">
        <v>44039</v>
      </c>
      <c r="G449" s="7" t="s">
        <v>2733</v>
      </c>
      <c r="H449" s="7" t="str">
        <f t="shared" si="19"/>
        <v>リンクしてくると面白い</v>
      </c>
      <c r="L449" s="12"/>
      <c r="M449"/>
    </row>
    <row r="450" spans="1:13" s="23" customFormat="1">
      <c r="A450" s="23" t="s">
        <v>790</v>
      </c>
      <c r="B450" s="21" t="s">
        <v>2229</v>
      </c>
      <c r="D450" s="12" t="s">
        <v>2736</v>
      </c>
      <c r="E450" s="6" t="s">
        <v>2759</v>
      </c>
      <c r="F450" s="15">
        <v>44038</v>
      </c>
      <c r="G450" s="7" t="s">
        <v>2735</v>
      </c>
      <c r="H450" s="7" t="str">
        <f t="shared" si="19"/>
        <v>Quality engineering(QE) 17</v>
      </c>
      <c r="L450" s="12"/>
      <c r="M450"/>
    </row>
    <row r="451" spans="1:13" s="23" customFormat="1">
      <c r="A451" s="23" t="s">
        <v>790</v>
      </c>
      <c r="D451" s="12" t="s">
        <v>2739</v>
      </c>
      <c r="E451" s="6" t="s">
        <v>2737</v>
      </c>
      <c r="F451" s="15">
        <v>44037</v>
      </c>
      <c r="G451" s="7" t="s">
        <v>2738</v>
      </c>
      <c r="H451" s="7" t="str">
        <f t="shared" si="19"/>
        <v>甘いシャボン玉が割れない？</v>
      </c>
      <c r="L451" s="12"/>
      <c r="M451"/>
    </row>
    <row r="452" spans="1:13" s="23" customFormat="1">
      <c r="A452" s="23" t="s">
        <v>1546</v>
      </c>
      <c r="B452" s="23" t="s">
        <v>2823</v>
      </c>
      <c r="C452" s="44" t="s">
        <v>2836</v>
      </c>
      <c r="D452" s="12" t="s">
        <v>2742</v>
      </c>
      <c r="E452" s="6" t="s">
        <v>2740</v>
      </c>
      <c r="F452" s="15">
        <v>44036</v>
      </c>
      <c r="G452" s="7" t="s">
        <v>2741</v>
      </c>
      <c r="H452" s="7" t="str">
        <f t="shared" si="19"/>
        <v>t検定に似ているが、ちょっと違う</v>
      </c>
      <c r="L452" s="12"/>
      <c r="M452"/>
    </row>
    <row r="453" spans="1:13" s="23" customFormat="1">
      <c r="A453" s="23" t="s">
        <v>1546</v>
      </c>
      <c r="C453" s="44" t="s">
        <v>2837</v>
      </c>
      <c r="D453" s="12" t="s">
        <v>2745</v>
      </c>
      <c r="E453" s="6" t="s">
        <v>2743</v>
      </c>
      <c r="F453" s="15">
        <v>44035</v>
      </c>
      <c r="G453" s="7" t="s">
        <v>2744</v>
      </c>
      <c r="H453" s="7" t="str">
        <f t="shared" si="19"/>
        <v>外れをどう判定するか？</v>
      </c>
      <c r="L453" s="12"/>
      <c r="M453"/>
    </row>
    <row r="454" spans="1:13" s="23" customFormat="1">
      <c r="A454" s="23" t="s">
        <v>1713</v>
      </c>
      <c r="D454" s="12" t="s">
        <v>2748</v>
      </c>
      <c r="E454" s="6" t="s">
        <v>2746</v>
      </c>
      <c r="F454" s="15">
        <v>44034</v>
      </c>
      <c r="G454" s="7" t="s">
        <v>2747</v>
      </c>
      <c r="H454" s="7" t="str">
        <f t="shared" si="19"/>
        <v>案の定、予想通り</v>
      </c>
      <c r="L454" s="12"/>
      <c r="M454"/>
    </row>
    <row r="455" spans="1:13" s="23" customFormat="1">
      <c r="A455" s="23" t="s">
        <v>790</v>
      </c>
      <c r="D455" s="12" t="s">
        <v>2751</v>
      </c>
      <c r="E455" s="6" t="s">
        <v>2749</v>
      </c>
      <c r="F455" s="15">
        <v>44033</v>
      </c>
      <c r="G455" s="7" t="s">
        <v>2750</v>
      </c>
      <c r="H455" s="7" t="str">
        <f t="shared" si="19"/>
        <v>目標値へのチューニング</v>
      </c>
      <c r="L455" s="12"/>
      <c r="M455"/>
    </row>
    <row r="456" spans="1:13" s="23" customFormat="1">
      <c r="A456" s="23" t="s">
        <v>1369</v>
      </c>
      <c r="B456" s="21" t="s">
        <v>797</v>
      </c>
      <c r="C456" s="21" t="s">
        <v>2754</v>
      </c>
      <c r="D456" s="12" t="s">
        <v>2755</v>
      </c>
      <c r="E456" s="6" t="s">
        <v>2752</v>
      </c>
      <c r="F456" s="15">
        <v>44032</v>
      </c>
      <c r="G456" s="7" t="s">
        <v>2753</v>
      </c>
      <c r="H456" s="7" t="str">
        <f t="shared" si="19"/>
        <v>少し考えさせられました</v>
      </c>
      <c r="L456" s="12"/>
      <c r="M456"/>
    </row>
    <row r="457" spans="1:13">
      <c r="A457" s="23" t="s">
        <v>790</v>
      </c>
      <c r="B457" s="21" t="s">
        <v>2229</v>
      </c>
      <c r="C457"/>
      <c r="D457" t="s">
        <v>2669</v>
      </c>
      <c r="E457" s="3" t="s">
        <v>2667</v>
      </c>
      <c r="F457" s="15">
        <v>44031</v>
      </c>
      <c r="G457" s="1" t="s">
        <v>2668</v>
      </c>
      <c r="H457" s="7" t="str">
        <f t="shared" si="19"/>
        <v>Quality engineering(QE) 16</v>
      </c>
    </row>
    <row r="458" spans="1:13" s="23" customFormat="1">
      <c r="A458" s="23" t="s">
        <v>1815</v>
      </c>
      <c r="B458" s="21"/>
      <c r="C458" s="21" t="s">
        <v>2709</v>
      </c>
      <c r="D458" s="12" t="s">
        <v>2672</v>
      </c>
      <c r="E458" s="6" t="s">
        <v>2670</v>
      </c>
      <c r="F458" s="15">
        <v>44030</v>
      </c>
      <c r="G458" s="7" t="s">
        <v>2671</v>
      </c>
      <c r="H458" s="7" t="str">
        <f t="shared" si="19"/>
        <v>遊びを通して学ぶこと</v>
      </c>
      <c r="L458" s="12"/>
      <c r="M458"/>
    </row>
    <row r="459" spans="1:13" s="23" customFormat="1">
      <c r="A459" s="23" t="s">
        <v>794</v>
      </c>
      <c r="B459" s="21" t="s">
        <v>2707</v>
      </c>
      <c r="C459" s="21" t="s">
        <v>2708</v>
      </c>
      <c r="D459" s="12" t="s">
        <v>2674</v>
      </c>
      <c r="E459" s="6" t="s">
        <v>2673</v>
      </c>
      <c r="F459" s="15">
        <v>44029</v>
      </c>
      <c r="G459" s="7" t="s">
        <v>2675</v>
      </c>
      <c r="H459" s="7" t="str">
        <f t="shared" si="19"/>
        <v>飛び飛びと連続の関係</v>
      </c>
      <c r="L459" s="12"/>
      <c r="M459"/>
    </row>
    <row r="460" spans="1:13" s="23" customFormat="1">
      <c r="A460" s="23" t="s">
        <v>790</v>
      </c>
      <c r="B460" s="21"/>
      <c r="C460" s="21" t="s">
        <v>2711</v>
      </c>
      <c r="D460" s="12" t="s">
        <v>2678</v>
      </c>
      <c r="E460" s="6" t="s">
        <v>2677</v>
      </c>
      <c r="F460" s="15">
        <v>44028</v>
      </c>
      <c r="G460" s="7" t="s">
        <v>2676</v>
      </c>
      <c r="H460" s="7" t="str">
        <f t="shared" si="19"/>
        <v>目標値に合わせこむ</v>
      </c>
      <c r="L460" s="12"/>
      <c r="M460"/>
    </row>
    <row r="461" spans="1:13" s="23" customFormat="1">
      <c r="A461" s="23" t="s">
        <v>790</v>
      </c>
      <c r="B461" s="21"/>
      <c r="C461" s="21" t="s">
        <v>2711</v>
      </c>
      <c r="D461" s="12" t="s">
        <v>2679</v>
      </c>
      <c r="E461" s="6" t="s">
        <v>2710</v>
      </c>
      <c r="F461" s="15">
        <v>44027</v>
      </c>
      <c r="G461" s="7" t="s">
        <v>2680</v>
      </c>
      <c r="H461" s="7" t="str">
        <f t="shared" si="19"/>
        <v>シミュレーションでできること</v>
      </c>
      <c r="L461" s="12"/>
      <c r="M461"/>
    </row>
    <row r="462" spans="1:13" s="23" customFormat="1">
      <c r="A462" s="23" t="s">
        <v>850</v>
      </c>
      <c r="B462" s="21" t="s">
        <v>797</v>
      </c>
      <c r="D462" s="12" t="s">
        <v>2683</v>
      </c>
      <c r="E462" s="6" t="s">
        <v>2681</v>
      </c>
      <c r="F462" s="15">
        <v>44026</v>
      </c>
      <c r="G462" s="7" t="s">
        <v>2682</v>
      </c>
      <c r="H462" s="7" t="str">
        <f t="shared" si="19"/>
        <v>いつまで続くか？</v>
      </c>
      <c r="L462" s="12"/>
      <c r="M462"/>
    </row>
    <row r="463" spans="1:13" s="23" customFormat="1">
      <c r="A463" s="23" t="s">
        <v>796</v>
      </c>
      <c r="B463" s="21" t="s">
        <v>2657</v>
      </c>
      <c r="D463" s="12" t="s">
        <v>2635</v>
      </c>
      <c r="E463" s="6" t="s">
        <v>2633</v>
      </c>
      <c r="F463" s="15">
        <v>44025</v>
      </c>
      <c r="G463" s="7" t="s">
        <v>2634</v>
      </c>
      <c r="H463" s="7" t="str">
        <f t="shared" si="19"/>
        <v>変わり種いくつか</v>
      </c>
      <c r="L463" s="12"/>
      <c r="M463"/>
    </row>
    <row r="464" spans="1:13" s="23" customFormat="1">
      <c r="A464" s="23" t="s">
        <v>790</v>
      </c>
      <c r="B464" s="21" t="s">
        <v>2229</v>
      </c>
      <c r="D464" s="12" t="s">
        <v>2636</v>
      </c>
      <c r="E464" s="6" t="s">
        <v>2638</v>
      </c>
      <c r="F464" s="15">
        <v>44024</v>
      </c>
      <c r="G464" s="7" t="s">
        <v>2637</v>
      </c>
      <c r="H464" s="7" t="str">
        <f t="shared" si="19"/>
        <v>Quality engineering(QE) 15</v>
      </c>
      <c r="L464" s="12"/>
      <c r="M464"/>
    </row>
    <row r="465" spans="1:13" s="23" customFormat="1">
      <c r="A465" s="23" t="s">
        <v>796</v>
      </c>
      <c r="B465" s="21" t="s">
        <v>2657</v>
      </c>
      <c r="C465" s="21" t="s">
        <v>2656</v>
      </c>
      <c r="D465" s="12" t="s">
        <v>2641</v>
      </c>
      <c r="E465" s="6" t="s">
        <v>2639</v>
      </c>
      <c r="F465" s="15">
        <v>44023</v>
      </c>
      <c r="G465" s="7" t="s">
        <v>2640</v>
      </c>
      <c r="H465" s="7" t="str">
        <f t="shared" si="19"/>
        <v>こんな時期だから頭を働かす</v>
      </c>
      <c r="L465" s="12"/>
      <c r="M465"/>
    </row>
    <row r="466" spans="1:13" s="23" customFormat="1">
      <c r="A466" s="23" t="s">
        <v>790</v>
      </c>
      <c r="C466" s="21" t="s">
        <v>2658</v>
      </c>
      <c r="D466" s="12" t="s">
        <v>2644</v>
      </c>
      <c r="E466" s="6" t="s">
        <v>2642</v>
      </c>
      <c r="F466" s="15">
        <v>44022</v>
      </c>
      <c r="G466" s="7" t="s">
        <v>2643</v>
      </c>
      <c r="H466" s="7" t="str">
        <f t="shared" ref="H466:H529" si="20">HYPERLINK(G466,E466)</f>
        <v>拡大してみる</v>
      </c>
      <c r="L466" s="12"/>
      <c r="M466"/>
    </row>
    <row r="467" spans="1:13" s="23" customFormat="1">
      <c r="A467" s="23" t="s">
        <v>1546</v>
      </c>
      <c r="B467" s="21" t="s">
        <v>2663</v>
      </c>
      <c r="C467" s="44" t="s">
        <v>2660</v>
      </c>
      <c r="D467" s="12" t="s">
        <v>2659</v>
      </c>
      <c r="E467" s="6" t="s">
        <v>2645</v>
      </c>
      <c r="F467" s="15">
        <v>44021</v>
      </c>
      <c r="G467" s="7" t="s">
        <v>2646</v>
      </c>
      <c r="H467" s="7" t="str">
        <f t="shared" si="20"/>
        <v>先ずは試して→深堀</v>
      </c>
      <c r="L467" s="12"/>
      <c r="M467"/>
    </row>
    <row r="468" spans="1:13" s="23" customFormat="1">
      <c r="A468" s="23" t="s">
        <v>1546</v>
      </c>
      <c r="B468" s="21" t="s">
        <v>2663</v>
      </c>
      <c r="C468" s="44" t="s">
        <v>2661</v>
      </c>
      <c r="D468" s="12" t="s">
        <v>2649</v>
      </c>
      <c r="E468" s="6" t="s">
        <v>2647</v>
      </c>
      <c r="F468" s="15">
        <v>44020</v>
      </c>
      <c r="G468" s="7" t="s">
        <v>2648</v>
      </c>
      <c r="H468" s="7" t="str">
        <f t="shared" si="20"/>
        <v>係数の大小でいろいろな情報が得られる</v>
      </c>
      <c r="L468" s="12"/>
      <c r="M468"/>
    </row>
    <row r="469" spans="1:13" s="23" customFormat="1">
      <c r="A469" s="23" t="s">
        <v>1546</v>
      </c>
      <c r="B469" s="21" t="s">
        <v>2663</v>
      </c>
      <c r="C469" s="44" t="s">
        <v>2662</v>
      </c>
      <c r="D469" s="12" t="s">
        <v>2652</v>
      </c>
      <c r="E469" s="6" t="s">
        <v>2650</v>
      </c>
      <c r="F469" s="15">
        <v>44019</v>
      </c>
      <c r="G469" s="7" t="s">
        <v>2651</v>
      </c>
      <c r="H469" s="7" t="str">
        <f t="shared" si="20"/>
        <v>簡単だから使うはご法度</v>
      </c>
      <c r="L469" s="12"/>
      <c r="M469"/>
    </row>
    <row r="470" spans="1:13" s="23" customFormat="1">
      <c r="A470" s="23" t="s">
        <v>1546</v>
      </c>
      <c r="B470" s="21" t="s">
        <v>2663</v>
      </c>
      <c r="C470" s="46"/>
      <c r="D470" s="12" t="s">
        <v>2655</v>
      </c>
      <c r="E470" s="6" t="s">
        <v>2653</v>
      </c>
      <c r="F470" s="15">
        <v>44018</v>
      </c>
      <c r="G470" s="7" t="s">
        <v>2654</v>
      </c>
      <c r="H470" s="7" t="str">
        <f t="shared" si="20"/>
        <v>図を描くと見えてくる</v>
      </c>
      <c r="L470" s="12"/>
      <c r="M470"/>
    </row>
    <row r="471" spans="1:13" s="22" customFormat="1">
      <c r="A471" s="23" t="s">
        <v>790</v>
      </c>
      <c r="B471" s="21" t="s">
        <v>2229</v>
      </c>
      <c r="D471" s="38" t="s">
        <v>2619</v>
      </c>
      <c r="E471" s="10" t="s">
        <v>2616</v>
      </c>
      <c r="F471" s="15">
        <v>44017</v>
      </c>
      <c r="G471" s="11" t="s">
        <v>2618</v>
      </c>
      <c r="H471" s="7" t="str">
        <f t="shared" si="20"/>
        <v>Quality engineering(QE) 14</v>
      </c>
      <c r="L471" s="38"/>
      <c r="M471"/>
    </row>
    <row r="472" spans="1:13" s="22" customFormat="1">
      <c r="A472" s="23" t="s">
        <v>1722</v>
      </c>
      <c r="C472" s="37" t="s">
        <v>2609</v>
      </c>
      <c r="D472" s="38" t="s">
        <v>2591</v>
      </c>
      <c r="E472" s="10" t="s">
        <v>2566</v>
      </c>
      <c r="F472" s="15">
        <v>44016</v>
      </c>
      <c r="G472" s="11" t="s">
        <v>2567</v>
      </c>
      <c r="H472" s="7" t="str">
        <f t="shared" si="20"/>
        <v>こんな時だから必要ですね</v>
      </c>
      <c r="L472" s="38"/>
      <c r="M472"/>
    </row>
    <row r="473" spans="1:13" s="22" customFormat="1">
      <c r="A473" s="23" t="s">
        <v>790</v>
      </c>
      <c r="C473" s="37" t="s">
        <v>2610</v>
      </c>
      <c r="D473" s="38" t="s">
        <v>2593</v>
      </c>
      <c r="E473" s="10" t="s">
        <v>2568</v>
      </c>
      <c r="F473" s="15">
        <v>44015</v>
      </c>
      <c r="G473" s="11" t="s">
        <v>2569</v>
      </c>
      <c r="H473" s="7" t="str">
        <f t="shared" si="20"/>
        <v>パラメータが多く悩む時は・・・</v>
      </c>
      <c r="L473" s="38"/>
      <c r="M473"/>
    </row>
    <row r="474" spans="1:13" s="22" customFormat="1">
      <c r="A474" s="23" t="s">
        <v>1546</v>
      </c>
      <c r="C474" s="47" t="s">
        <v>2611</v>
      </c>
      <c r="D474" s="38" t="s">
        <v>2592</v>
      </c>
      <c r="E474" s="10" t="s">
        <v>2570</v>
      </c>
      <c r="F474" s="15">
        <v>44014</v>
      </c>
      <c r="G474" s="11" t="s">
        <v>2571</v>
      </c>
      <c r="H474" s="7" t="str">
        <f t="shared" si="20"/>
        <v>見てわかる？</v>
      </c>
      <c r="L474" s="38"/>
      <c r="M474"/>
    </row>
    <row r="475" spans="1:13" s="22" customFormat="1">
      <c r="A475" s="23" t="s">
        <v>1546</v>
      </c>
      <c r="C475" s="47" t="s">
        <v>2612</v>
      </c>
      <c r="D475" s="38" t="s">
        <v>2594</v>
      </c>
      <c r="E475" s="10" t="s">
        <v>2620</v>
      </c>
      <c r="F475" s="15">
        <v>44013</v>
      </c>
      <c r="G475" s="11" t="s">
        <v>2572</v>
      </c>
      <c r="H475" s="7" t="str">
        <f t="shared" si="20"/>
        <v>信頼性は？</v>
      </c>
      <c r="L475" s="38"/>
      <c r="M475"/>
    </row>
    <row r="476" spans="1:13" s="22" customFormat="1">
      <c r="A476" s="23" t="s">
        <v>1546</v>
      </c>
      <c r="C476" s="47" t="s">
        <v>2613</v>
      </c>
      <c r="D476" s="38" t="s">
        <v>2595</v>
      </c>
      <c r="E476" s="10" t="s">
        <v>2574</v>
      </c>
      <c r="F476" s="15">
        <v>44012</v>
      </c>
      <c r="G476" s="11" t="s">
        <v>2573</v>
      </c>
      <c r="H476" s="7" t="str">
        <f t="shared" si="20"/>
        <v>形を数値化して判断する</v>
      </c>
      <c r="L476" s="38"/>
      <c r="M476"/>
    </row>
    <row r="477" spans="1:13" s="22" customFormat="1">
      <c r="A477" s="23" t="s">
        <v>1546</v>
      </c>
      <c r="C477" s="47" t="s">
        <v>2614</v>
      </c>
      <c r="D477" s="38" t="s">
        <v>2596</v>
      </c>
      <c r="E477" s="10" t="s">
        <v>2575</v>
      </c>
      <c r="F477" s="15">
        <v>44011</v>
      </c>
      <c r="G477" s="11" t="s">
        <v>2576</v>
      </c>
      <c r="H477" s="7" t="str">
        <f t="shared" si="20"/>
        <v>全ての分布は正規分布に通じる</v>
      </c>
      <c r="L477" s="38"/>
      <c r="M477"/>
    </row>
    <row r="478" spans="1:13" s="22" customFormat="1">
      <c r="A478" s="23" t="s">
        <v>790</v>
      </c>
      <c r="B478" s="21" t="s">
        <v>2229</v>
      </c>
      <c r="D478" s="38" t="s">
        <v>2597</v>
      </c>
      <c r="E478" s="10" t="s">
        <v>2578</v>
      </c>
      <c r="F478" s="15">
        <v>44010</v>
      </c>
      <c r="G478" s="11" t="s">
        <v>2577</v>
      </c>
      <c r="H478" s="7" t="str">
        <f t="shared" si="20"/>
        <v>Quality engineering(QE) 13</v>
      </c>
      <c r="L478" s="38"/>
      <c r="M478"/>
    </row>
    <row r="479" spans="1:13" s="22" customFormat="1">
      <c r="A479" s="23" t="s">
        <v>1815</v>
      </c>
      <c r="C479" s="37" t="s">
        <v>2615</v>
      </c>
      <c r="D479" s="38" t="s">
        <v>2598</v>
      </c>
      <c r="E479" s="10" t="s">
        <v>2579</v>
      </c>
      <c r="F479" s="15">
        <v>44009</v>
      </c>
      <c r="G479" s="11" t="s">
        <v>2580</v>
      </c>
      <c r="H479" s="7" t="str">
        <f t="shared" si="20"/>
        <v>動きに癒されます</v>
      </c>
      <c r="L479" s="38"/>
      <c r="M479"/>
    </row>
    <row r="480" spans="1:13" s="22" customFormat="1">
      <c r="A480" s="23" t="s">
        <v>3646</v>
      </c>
      <c r="C480" s="37" t="s">
        <v>2603</v>
      </c>
      <c r="D480" s="38" t="s">
        <v>2599</v>
      </c>
      <c r="E480" s="10" t="s">
        <v>2582</v>
      </c>
      <c r="F480" s="15">
        <v>44008</v>
      </c>
      <c r="G480" s="11" t="s">
        <v>2581</v>
      </c>
      <c r="H480" s="7" t="str">
        <f t="shared" si="20"/>
        <v>用途に応じて使い分ける</v>
      </c>
      <c r="L480" s="38"/>
      <c r="M480"/>
    </row>
    <row r="481" spans="1:13" s="22" customFormat="1">
      <c r="A481" s="23" t="s">
        <v>1546</v>
      </c>
      <c r="C481" s="47" t="s">
        <v>2604</v>
      </c>
      <c r="D481" s="38" t="s">
        <v>2600</v>
      </c>
      <c r="E481" s="10" t="s">
        <v>2583</v>
      </c>
      <c r="F481" s="15">
        <v>44007</v>
      </c>
      <c r="G481" s="11" t="s">
        <v>2584</v>
      </c>
      <c r="H481" s="7" t="str">
        <f t="shared" si="20"/>
        <v>少し深堀すると・・・</v>
      </c>
      <c r="L481" s="38"/>
      <c r="M481"/>
    </row>
    <row r="482" spans="1:13" s="22" customFormat="1">
      <c r="A482" s="23" t="s">
        <v>1682</v>
      </c>
      <c r="B482" s="37" t="s">
        <v>2605</v>
      </c>
      <c r="D482" s="38" t="s">
        <v>2601</v>
      </c>
      <c r="E482" s="10" t="s">
        <v>2586</v>
      </c>
      <c r="F482" s="15">
        <v>44006</v>
      </c>
      <c r="G482" s="11" t="s">
        <v>2585</v>
      </c>
      <c r="H482" s="7" t="str">
        <f t="shared" si="20"/>
        <v>Jazzならいける？</v>
      </c>
      <c r="L482" s="38"/>
      <c r="M482"/>
    </row>
    <row r="483" spans="1:13" s="22" customFormat="1">
      <c r="A483" s="23" t="s">
        <v>794</v>
      </c>
      <c r="B483" s="37" t="s">
        <v>2608</v>
      </c>
      <c r="C483" s="37" t="s">
        <v>2607</v>
      </c>
      <c r="D483" s="38" t="s">
        <v>2606</v>
      </c>
      <c r="E483" s="10" t="s">
        <v>2587</v>
      </c>
      <c r="F483" s="15">
        <v>44005</v>
      </c>
      <c r="G483" s="11" t="s">
        <v>2588</v>
      </c>
      <c r="H483" s="7" t="str">
        <f t="shared" si="20"/>
        <v>まだまだ腑に落ちない</v>
      </c>
      <c r="L483" s="38"/>
      <c r="M483"/>
    </row>
    <row r="484" spans="1:13" s="22" customFormat="1">
      <c r="A484" s="23" t="s">
        <v>1546</v>
      </c>
      <c r="C484" s="48" t="s">
        <v>2448</v>
      </c>
      <c r="D484" s="38" t="s">
        <v>2602</v>
      </c>
      <c r="E484" s="10" t="s">
        <v>2590</v>
      </c>
      <c r="F484" s="15">
        <v>44004</v>
      </c>
      <c r="G484" s="11" t="s">
        <v>2589</v>
      </c>
      <c r="H484" s="7" t="str">
        <f t="shared" si="20"/>
        <v>評価の仕上げ</v>
      </c>
      <c r="L484" s="38"/>
      <c r="M484"/>
    </row>
    <row r="485" spans="1:13" s="35" customFormat="1">
      <c r="A485" s="23" t="s">
        <v>790</v>
      </c>
      <c r="B485" s="21" t="s">
        <v>2229</v>
      </c>
      <c r="D485" s="38" t="s">
        <v>2471</v>
      </c>
      <c r="E485" s="10" t="s">
        <v>2432</v>
      </c>
      <c r="F485" s="15">
        <v>44003</v>
      </c>
      <c r="G485" s="11" t="s">
        <v>2433</v>
      </c>
      <c r="H485" s="7" t="str">
        <f t="shared" si="20"/>
        <v>Quality engineering(QE) 12</v>
      </c>
      <c r="L485" s="36"/>
      <c r="M485"/>
    </row>
    <row r="486" spans="1:13" s="35" customFormat="1">
      <c r="A486" s="22" t="s">
        <v>793</v>
      </c>
      <c r="C486" s="39" t="s">
        <v>2449</v>
      </c>
      <c r="D486" s="38" t="s">
        <v>2465</v>
      </c>
      <c r="E486" s="10" t="s">
        <v>2434</v>
      </c>
      <c r="F486" s="15">
        <v>44002</v>
      </c>
      <c r="G486" s="11" t="s">
        <v>2435</v>
      </c>
      <c r="H486" s="7" t="str">
        <f t="shared" si="20"/>
        <v>しばらくお預け</v>
      </c>
      <c r="L486" s="36"/>
      <c r="M486"/>
    </row>
    <row r="487" spans="1:13" s="35" customFormat="1">
      <c r="A487" s="22" t="s">
        <v>1546</v>
      </c>
      <c r="C487" s="48" t="s">
        <v>2448</v>
      </c>
      <c r="D487" s="38" t="s">
        <v>2467</v>
      </c>
      <c r="E487" s="10" t="s">
        <v>2556</v>
      </c>
      <c r="F487" s="15">
        <v>44001</v>
      </c>
      <c r="G487" s="11" t="s">
        <v>2436</v>
      </c>
      <c r="H487" s="7" t="str">
        <f t="shared" si="20"/>
        <v>理屈がわかったら即実行</v>
      </c>
      <c r="L487" s="36"/>
      <c r="M487"/>
    </row>
    <row r="488" spans="1:13" s="35" customFormat="1">
      <c r="A488" s="22" t="s">
        <v>1546</v>
      </c>
      <c r="C488" s="48" t="s">
        <v>2448</v>
      </c>
      <c r="D488" s="38" t="s">
        <v>2466</v>
      </c>
      <c r="E488" s="10" t="s">
        <v>2437</v>
      </c>
      <c r="F488" s="15">
        <v>44000</v>
      </c>
      <c r="G488" s="11" t="s">
        <v>2438</v>
      </c>
      <c r="H488" s="7" t="str">
        <f t="shared" si="20"/>
        <v>判定は正しい？</v>
      </c>
      <c r="L488" s="36"/>
      <c r="M488"/>
    </row>
    <row r="489" spans="1:13" s="35" customFormat="1">
      <c r="A489" s="22" t="s">
        <v>968</v>
      </c>
      <c r="C489" s="39" t="s">
        <v>2441</v>
      </c>
      <c r="D489" s="38" t="s">
        <v>2468</v>
      </c>
      <c r="E489" s="10" t="s">
        <v>2439</v>
      </c>
      <c r="F489" s="15">
        <v>43999</v>
      </c>
      <c r="G489" s="11" t="s">
        <v>2440</v>
      </c>
      <c r="H489" s="7" t="str">
        <f t="shared" si="20"/>
        <v>自然界の力が頼りになる</v>
      </c>
      <c r="L489" s="36"/>
      <c r="M489"/>
    </row>
    <row r="490" spans="1:13" s="35" customFormat="1">
      <c r="A490" s="22" t="s">
        <v>968</v>
      </c>
      <c r="C490" s="39" t="s">
        <v>2444</v>
      </c>
      <c r="D490" s="38" t="s">
        <v>2469</v>
      </c>
      <c r="E490" s="10" t="s">
        <v>2442</v>
      </c>
      <c r="F490" s="15">
        <v>43998</v>
      </c>
      <c r="G490" s="11" t="s">
        <v>2443</v>
      </c>
      <c r="H490" s="7" t="str">
        <f t="shared" si="20"/>
        <v>〇作って魂は後から？</v>
      </c>
      <c r="L490" s="36"/>
      <c r="M490"/>
    </row>
    <row r="491" spans="1:13" s="35" customFormat="1">
      <c r="A491" s="22" t="s">
        <v>968</v>
      </c>
      <c r="B491" s="39" t="s">
        <v>2562</v>
      </c>
      <c r="C491" s="39" t="s">
        <v>2447</v>
      </c>
      <c r="D491" s="38" t="s">
        <v>2470</v>
      </c>
      <c r="E491" s="10" t="s">
        <v>2445</v>
      </c>
      <c r="F491" s="15">
        <v>43997</v>
      </c>
      <c r="G491" s="11" t="s">
        <v>2446</v>
      </c>
      <c r="H491" s="7" t="str">
        <f t="shared" si="20"/>
        <v>代わりが欲しい</v>
      </c>
      <c r="L491" s="36"/>
      <c r="M491"/>
    </row>
    <row r="492" spans="1:13" s="23" customFormat="1">
      <c r="A492" s="23" t="s">
        <v>790</v>
      </c>
      <c r="B492" s="21" t="s">
        <v>2229</v>
      </c>
      <c r="D492" s="12" t="s">
        <v>2417</v>
      </c>
      <c r="E492" s="6" t="s">
        <v>2415</v>
      </c>
      <c r="F492" s="15">
        <v>43996</v>
      </c>
      <c r="G492" s="7" t="s">
        <v>2416</v>
      </c>
      <c r="H492" s="7" t="str">
        <f t="shared" si="20"/>
        <v>Quality engineering(QE) 11</v>
      </c>
      <c r="L492" s="12"/>
      <c r="M492"/>
    </row>
    <row r="493" spans="1:13" s="23" customFormat="1">
      <c r="A493" s="23" t="s">
        <v>1222</v>
      </c>
      <c r="B493" s="21" t="s">
        <v>2422</v>
      </c>
      <c r="D493" s="12" t="s">
        <v>2430</v>
      </c>
      <c r="E493" s="6" t="s">
        <v>2418</v>
      </c>
      <c r="F493" s="15">
        <v>43995</v>
      </c>
      <c r="G493" s="7" t="s">
        <v>2419</v>
      </c>
      <c r="H493" s="7" t="str">
        <f t="shared" si="20"/>
        <v>科学⇔美術⇔音楽</v>
      </c>
      <c r="L493" s="7" t="s">
        <v>2420</v>
      </c>
      <c r="M493"/>
    </row>
    <row r="494" spans="1:13" s="23" customFormat="1">
      <c r="A494" s="23" t="s">
        <v>1222</v>
      </c>
      <c r="C494" s="21" t="s">
        <v>2450</v>
      </c>
      <c r="D494" s="12" t="s">
        <v>2429</v>
      </c>
      <c r="E494" s="6" t="s">
        <v>2421</v>
      </c>
      <c r="F494" s="15">
        <v>43994</v>
      </c>
      <c r="G494" s="7" t="s">
        <v>2428</v>
      </c>
      <c r="H494" s="7" t="str">
        <f t="shared" si="20"/>
        <v>新しい発想は・・</v>
      </c>
      <c r="L494" s="12"/>
      <c r="M494"/>
    </row>
    <row r="495" spans="1:13" s="23" customFormat="1">
      <c r="A495" s="23" t="s">
        <v>1211</v>
      </c>
      <c r="C495" s="21" t="s">
        <v>2451</v>
      </c>
      <c r="D495" s="12" t="s">
        <v>2425</v>
      </c>
      <c r="E495" s="24" t="s">
        <v>2423</v>
      </c>
      <c r="F495" s="15">
        <v>43993</v>
      </c>
      <c r="G495" s="7" t="s">
        <v>2424</v>
      </c>
      <c r="H495" s="7" t="str">
        <f t="shared" si="20"/>
        <v>遊びから新技術が芽生える</v>
      </c>
      <c r="L495" s="7" t="s">
        <v>2424</v>
      </c>
      <c r="M495"/>
    </row>
    <row r="496" spans="1:13" s="23" customFormat="1">
      <c r="A496" s="23" t="s">
        <v>1222</v>
      </c>
      <c r="C496" s="21" t="s">
        <v>2452</v>
      </c>
      <c r="D496" s="12" t="s">
        <v>2472</v>
      </c>
      <c r="E496" s="6" t="s">
        <v>2426</v>
      </c>
      <c r="F496" s="15">
        <v>43992</v>
      </c>
      <c r="G496" s="7" t="s">
        <v>2427</v>
      </c>
      <c r="H496" s="7" t="str">
        <f t="shared" si="20"/>
        <v>花咲く彫刻</v>
      </c>
      <c r="L496" s="12"/>
      <c r="M496"/>
    </row>
    <row r="497" spans="1:13" s="23" customFormat="1">
      <c r="A497" s="22" t="s">
        <v>968</v>
      </c>
      <c r="C497" s="21" t="s">
        <v>2454</v>
      </c>
      <c r="D497" s="12" t="s">
        <v>2473</v>
      </c>
      <c r="E497" s="6" t="s">
        <v>2453</v>
      </c>
      <c r="F497" s="15">
        <v>43991</v>
      </c>
      <c r="G497" s="7" t="s">
        <v>2455</v>
      </c>
      <c r="H497" s="7" t="str">
        <f t="shared" si="20"/>
        <v>極小容器に鍵穴</v>
      </c>
      <c r="L497" s="12"/>
      <c r="M497"/>
    </row>
    <row r="498" spans="1:13" s="23" customFormat="1">
      <c r="A498" s="23" t="s">
        <v>1211</v>
      </c>
      <c r="C498" s="21" t="s">
        <v>2458</v>
      </c>
      <c r="D498" s="12" t="s">
        <v>2474</v>
      </c>
      <c r="E498" s="6" t="s">
        <v>2456</v>
      </c>
      <c r="F498" s="15">
        <v>43990</v>
      </c>
      <c r="G498" s="7" t="s">
        <v>2457</v>
      </c>
      <c r="H498" s="7" t="str">
        <f t="shared" si="20"/>
        <v>ペンチもナノの時代？</v>
      </c>
      <c r="L498" s="12"/>
      <c r="M498"/>
    </row>
    <row r="499" spans="1:13" s="23" customFormat="1">
      <c r="A499" s="23" t="s">
        <v>790</v>
      </c>
      <c r="B499" s="21" t="s">
        <v>2229</v>
      </c>
      <c r="D499" s="12" t="s">
        <v>2475</v>
      </c>
      <c r="E499" s="6" t="s">
        <v>2459</v>
      </c>
      <c r="F499" s="15">
        <v>43989</v>
      </c>
      <c r="G499" s="7" t="s">
        <v>2460</v>
      </c>
      <c r="H499" s="7" t="str">
        <f t="shared" si="20"/>
        <v>Quality engineering(QE) 10</v>
      </c>
      <c r="L499" s="12"/>
      <c r="M499"/>
    </row>
    <row r="500" spans="1:13" s="23" customFormat="1">
      <c r="A500" s="23" t="s">
        <v>796</v>
      </c>
      <c r="C500" s="21" t="s">
        <v>2463</v>
      </c>
      <c r="D500" s="12" t="s">
        <v>2476</v>
      </c>
      <c r="E500" s="6" t="s">
        <v>2461</v>
      </c>
      <c r="F500" s="15">
        <v>43988</v>
      </c>
      <c r="G500" s="7" t="s">
        <v>2462</v>
      </c>
      <c r="H500" s="7" t="str">
        <f t="shared" si="20"/>
        <v>音の主は？</v>
      </c>
      <c r="L500" s="12"/>
      <c r="M500"/>
    </row>
    <row r="501" spans="1:13" s="23" customFormat="1">
      <c r="A501" s="23" t="s">
        <v>3682</v>
      </c>
      <c r="D501" s="12" t="s">
        <v>2477</v>
      </c>
      <c r="E501" s="6" t="s">
        <v>2402</v>
      </c>
      <c r="F501" s="15">
        <v>43987</v>
      </c>
      <c r="G501" s="7" t="s">
        <v>2403</v>
      </c>
      <c r="H501" s="7" t="str">
        <f t="shared" si="20"/>
        <v>検索が大変！！</v>
      </c>
      <c r="L501" s="12"/>
      <c r="M501"/>
    </row>
    <row r="502" spans="1:13" s="23" customFormat="1">
      <c r="A502" s="23" t="s">
        <v>968</v>
      </c>
      <c r="D502" s="12" t="s">
        <v>2478</v>
      </c>
      <c r="E502" s="6" t="s">
        <v>2390</v>
      </c>
      <c r="F502" s="15">
        <v>43986</v>
      </c>
      <c r="G502" s="7" t="s">
        <v>2391</v>
      </c>
      <c r="H502" s="7" t="str">
        <f t="shared" si="20"/>
        <v>ウィルス化石が役立つ</v>
      </c>
      <c r="L502" s="12"/>
      <c r="M502"/>
    </row>
    <row r="503" spans="1:13" s="23" customFormat="1">
      <c r="A503" s="23" t="s">
        <v>968</v>
      </c>
      <c r="C503" s="21" t="s">
        <v>2464</v>
      </c>
      <c r="D503" s="12" t="s">
        <v>2479</v>
      </c>
      <c r="E503" s="6" t="s">
        <v>2392</v>
      </c>
      <c r="F503" s="15">
        <v>43985</v>
      </c>
      <c r="G503" s="7" t="s">
        <v>2393</v>
      </c>
      <c r="H503" s="7" t="str">
        <f t="shared" si="20"/>
        <v>無駄なコピーの連続</v>
      </c>
      <c r="L503" s="12"/>
      <c r="M503"/>
    </row>
    <row r="504" spans="1:13" s="23" customFormat="1">
      <c r="A504" s="23" t="s">
        <v>968</v>
      </c>
      <c r="D504" s="12" t="s">
        <v>2480</v>
      </c>
      <c r="E504" s="6" t="s">
        <v>2394</v>
      </c>
      <c r="F504" s="15">
        <v>43984</v>
      </c>
      <c r="G504" s="7" t="s">
        <v>2395</v>
      </c>
      <c r="H504" s="7" t="str">
        <f t="shared" si="20"/>
        <v>バランスよく</v>
      </c>
      <c r="L504" s="12"/>
      <c r="M504"/>
    </row>
    <row r="505" spans="1:13" s="23" customFormat="1">
      <c r="A505" s="23" t="s">
        <v>968</v>
      </c>
      <c r="D505" s="12" t="s">
        <v>2481</v>
      </c>
      <c r="E505" s="6" t="s">
        <v>2396</v>
      </c>
      <c r="F505" s="15">
        <v>43983</v>
      </c>
      <c r="G505" s="7" t="s">
        <v>2397</v>
      </c>
      <c r="H505" s="7" t="str">
        <f t="shared" si="20"/>
        <v>進化の不具合</v>
      </c>
      <c r="L505" s="12"/>
      <c r="M505"/>
    </row>
    <row r="506" spans="1:13" s="23" customFormat="1">
      <c r="A506" s="23" t="s">
        <v>790</v>
      </c>
      <c r="B506" s="21" t="s">
        <v>2229</v>
      </c>
      <c r="D506" s="12" t="s">
        <v>2482</v>
      </c>
      <c r="E506" s="6" t="s">
        <v>2398</v>
      </c>
      <c r="F506" s="15">
        <v>43982</v>
      </c>
      <c r="G506" s="7" t="s">
        <v>2399</v>
      </c>
      <c r="H506" s="7" t="str">
        <f t="shared" si="20"/>
        <v>Quality engineering(QE) 9</v>
      </c>
      <c r="L506" s="12"/>
      <c r="M506"/>
    </row>
    <row r="507" spans="1:13" s="23" customFormat="1">
      <c r="A507" s="23" t="s">
        <v>793</v>
      </c>
      <c r="D507" s="12" t="s">
        <v>2483</v>
      </c>
      <c r="E507" s="6" t="s">
        <v>2400</v>
      </c>
      <c r="F507" s="15">
        <v>43981</v>
      </c>
      <c r="G507" s="7" t="s">
        <v>2401</v>
      </c>
      <c r="H507" s="7" t="str">
        <f t="shared" si="20"/>
        <v>掘り出しもの音源　第３弾</v>
      </c>
      <c r="L507" s="12"/>
      <c r="M507"/>
    </row>
    <row r="508" spans="1:13" s="23" customFormat="1">
      <c r="A508" s="23" t="s">
        <v>968</v>
      </c>
      <c r="C508" s="21" t="s">
        <v>2364</v>
      </c>
      <c r="D508" s="12" t="s">
        <v>2484</v>
      </c>
      <c r="E508" s="6" t="s">
        <v>2321</v>
      </c>
      <c r="F508" s="15">
        <v>43980</v>
      </c>
      <c r="G508" s="7" t="s">
        <v>2322</v>
      </c>
      <c r="H508" s="7" t="str">
        <f t="shared" si="20"/>
        <v>進化しても変更できない不具合</v>
      </c>
      <c r="L508" s="12"/>
      <c r="M508"/>
    </row>
    <row r="509" spans="1:13" s="23" customFormat="1">
      <c r="A509" s="23" t="s">
        <v>796</v>
      </c>
      <c r="B509" s="21" t="s">
        <v>2366</v>
      </c>
      <c r="C509" s="21" t="s">
        <v>2365</v>
      </c>
      <c r="D509" s="12" t="s">
        <v>2485</v>
      </c>
      <c r="E509" s="6" t="s">
        <v>2323</v>
      </c>
      <c r="F509" s="15">
        <v>43979</v>
      </c>
      <c r="G509" s="7" t="s">
        <v>2324</v>
      </c>
      <c r="H509" s="7" t="str">
        <f t="shared" si="20"/>
        <v>華麗な歩き方？</v>
      </c>
      <c r="L509" s="12"/>
      <c r="M509"/>
    </row>
    <row r="510" spans="1:13" s="23" customFormat="1">
      <c r="A510" s="23" t="s">
        <v>1722</v>
      </c>
      <c r="C510" s="21" t="s">
        <v>2367</v>
      </c>
      <c r="D510" s="12" t="s">
        <v>2486</v>
      </c>
      <c r="E510" s="6" t="s">
        <v>2325</v>
      </c>
      <c r="F510" s="15">
        <v>43978</v>
      </c>
      <c r="G510" s="7" t="s">
        <v>2326</v>
      </c>
      <c r="H510" s="7" t="str">
        <f t="shared" si="20"/>
        <v>知恵を結集したいものです</v>
      </c>
      <c r="L510" s="12"/>
      <c r="M510"/>
    </row>
    <row r="511" spans="1:13" s="23" customFormat="1">
      <c r="A511" s="23" t="s">
        <v>1682</v>
      </c>
      <c r="C511" s="21" t="s">
        <v>2368</v>
      </c>
      <c r="D511" s="12" t="s">
        <v>2487</v>
      </c>
      <c r="E511" s="6" t="s">
        <v>2327</v>
      </c>
      <c r="F511" s="15">
        <v>43977</v>
      </c>
      <c r="G511" s="7" t="s">
        <v>2328</v>
      </c>
      <c r="H511" s="7" t="str">
        <f t="shared" si="20"/>
        <v>真理までは、まだまだ</v>
      </c>
      <c r="L511" s="12"/>
      <c r="M511"/>
    </row>
    <row r="512" spans="1:13" s="23" customFormat="1">
      <c r="A512" s="23" t="s">
        <v>794</v>
      </c>
      <c r="C512" s="21" t="s">
        <v>2369</v>
      </c>
      <c r="D512" s="12" t="s">
        <v>2488</v>
      </c>
      <c r="E512" s="6" t="s">
        <v>2329</v>
      </c>
      <c r="F512" s="15">
        <v>43976</v>
      </c>
      <c r="G512" s="7" t="s">
        <v>2330</v>
      </c>
      <c r="H512" s="7" t="str">
        <f t="shared" si="20"/>
        <v>そんな理由なの？</v>
      </c>
      <c r="L512" s="12"/>
      <c r="M512"/>
    </row>
    <row r="513" spans="1:13" s="23" customFormat="1">
      <c r="A513" s="23" t="s">
        <v>790</v>
      </c>
      <c r="B513" s="21" t="s">
        <v>2229</v>
      </c>
      <c r="D513" s="12" t="s">
        <v>2489</v>
      </c>
      <c r="E513" s="6" t="s">
        <v>2331</v>
      </c>
      <c r="F513" s="15">
        <v>43975</v>
      </c>
      <c r="G513" s="7" t="s">
        <v>2332</v>
      </c>
      <c r="H513" s="7" t="str">
        <f t="shared" si="20"/>
        <v>Quality engineering(QE) 8</v>
      </c>
      <c r="L513" s="12"/>
      <c r="M513"/>
    </row>
    <row r="514" spans="1:13" s="23" customFormat="1">
      <c r="A514" s="23" t="s">
        <v>1682</v>
      </c>
      <c r="B514" s="21" t="s">
        <v>2371</v>
      </c>
      <c r="C514" s="21" t="s">
        <v>2370</v>
      </c>
      <c r="D514" s="12" t="s">
        <v>2490</v>
      </c>
      <c r="E514" s="6" t="s">
        <v>2333</v>
      </c>
      <c r="F514" s="15">
        <v>43974</v>
      </c>
      <c r="G514" s="7" t="s">
        <v>2334</v>
      </c>
      <c r="H514" s="7" t="str">
        <f t="shared" si="20"/>
        <v>AIに負けるな！！</v>
      </c>
      <c r="L514" s="12"/>
      <c r="M514"/>
    </row>
    <row r="515" spans="1:13" s="23" customFormat="1">
      <c r="A515" s="23" t="s">
        <v>1064</v>
      </c>
      <c r="B515" s="21" t="s">
        <v>2373</v>
      </c>
      <c r="C515" s="21" t="s">
        <v>2372</v>
      </c>
      <c r="D515" s="12" t="s">
        <v>2491</v>
      </c>
      <c r="E515" s="6" t="s">
        <v>2335</v>
      </c>
      <c r="F515" s="15">
        <v>43973</v>
      </c>
      <c r="G515" s="7" t="s">
        <v>2336</v>
      </c>
      <c r="H515" s="7" t="str">
        <f t="shared" si="20"/>
        <v>近くと遠くで見ると</v>
      </c>
      <c r="L515" s="12"/>
      <c r="M515"/>
    </row>
    <row r="516" spans="1:13" s="23" customFormat="1">
      <c r="A516" s="23" t="s">
        <v>796</v>
      </c>
      <c r="C516" s="21" t="s">
        <v>2374</v>
      </c>
      <c r="D516" s="12" t="s">
        <v>2492</v>
      </c>
      <c r="E516" s="6" t="s">
        <v>2337</v>
      </c>
      <c r="F516" s="15">
        <v>43972</v>
      </c>
      <c r="G516" s="7" t="s">
        <v>2338</v>
      </c>
      <c r="H516" s="7" t="str">
        <f t="shared" si="20"/>
        <v>知らなかった事実</v>
      </c>
      <c r="L516" s="12"/>
      <c r="M516"/>
    </row>
    <row r="517" spans="1:13" s="23" customFormat="1">
      <c r="A517" s="23" t="s">
        <v>987</v>
      </c>
      <c r="C517" s="21" t="s">
        <v>2375</v>
      </c>
      <c r="D517" s="12" t="s">
        <v>2493</v>
      </c>
      <c r="E517" s="6" t="s">
        <v>2339</v>
      </c>
      <c r="F517" s="15">
        <v>43971</v>
      </c>
      <c r="G517" s="7" t="s">
        <v>2340</v>
      </c>
      <c r="H517" s="7" t="str">
        <f t="shared" si="20"/>
        <v>低くて丸いとOK?</v>
      </c>
      <c r="L517" s="12"/>
      <c r="M517"/>
    </row>
    <row r="518" spans="1:13" s="23" customFormat="1">
      <c r="A518" s="23" t="s">
        <v>1064</v>
      </c>
      <c r="C518" s="21" t="s">
        <v>2376</v>
      </c>
      <c r="D518" s="12" t="s">
        <v>2494</v>
      </c>
      <c r="E518" s="6" t="s">
        <v>2341</v>
      </c>
      <c r="F518" s="15">
        <v>43970</v>
      </c>
      <c r="G518" s="7" t="s">
        <v>2342</v>
      </c>
      <c r="H518" s="7" t="str">
        <f t="shared" si="20"/>
        <v>勝手に推測する</v>
      </c>
      <c r="L518" s="12"/>
      <c r="M518"/>
    </row>
    <row r="519" spans="1:13" s="23" customFormat="1">
      <c r="A519" s="23" t="s">
        <v>1815</v>
      </c>
      <c r="C519" s="21" t="s">
        <v>2387</v>
      </c>
      <c r="D519" s="12" t="s">
        <v>2495</v>
      </c>
      <c r="E519" s="6" t="s">
        <v>2386</v>
      </c>
      <c r="F519" s="15">
        <v>43969</v>
      </c>
      <c r="G519" s="7" t="s">
        <v>2343</v>
      </c>
      <c r="H519" s="7" t="str">
        <f t="shared" si="20"/>
        <v>科学おもちゃはいかが？</v>
      </c>
      <c r="L519" s="12"/>
      <c r="M519"/>
    </row>
    <row r="520" spans="1:13" s="23" customFormat="1">
      <c r="A520" s="23" t="s">
        <v>790</v>
      </c>
      <c r="B520" s="21" t="s">
        <v>2229</v>
      </c>
      <c r="D520" s="12" t="s">
        <v>2496</v>
      </c>
      <c r="E520" s="6" t="s">
        <v>2344</v>
      </c>
      <c r="F520" s="15">
        <v>43968</v>
      </c>
      <c r="G520" s="7" t="s">
        <v>2345</v>
      </c>
      <c r="H520" s="7" t="str">
        <f t="shared" si="20"/>
        <v>Quality engineering(QE) 7</v>
      </c>
      <c r="L520" s="12"/>
      <c r="M520"/>
    </row>
    <row r="521" spans="1:13" s="23" customFormat="1">
      <c r="A521" s="23" t="s">
        <v>1815</v>
      </c>
      <c r="C521" s="21" t="s">
        <v>2377</v>
      </c>
      <c r="D521" s="12" t="s">
        <v>2497</v>
      </c>
      <c r="E521" s="6" t="s">
        <v>2346</v>
      </c>
      <c r="F521" s="15">
        <v>43967</v>
      </c>
      <c r="G521" s="7" t="s">
        <v>2347</v>
      </c>
      <c r="H521" s="7" t="str">
        <f t="shared" si="20"/>
        <v>シンプルですが面白いおもちゃ</v>
      </c>
      <c r="L521" s="12"/>
      <c r="M521"/>
    </row>
    <row r="522" spans="1:13" s="23" customFormat="1">
      <c r="A522" s="23" t="s">
        <v>1815</v>
      </c>
      <c r="C522" s="21" t="s">
        <v>2378</v>
      </c>
      <c r="D522" s="12" t="s">
        <v>2498</v>
      </c>
      <c r="E522" s="6" t="s">
        <v>2348</v>
      </c>
      <c r="F522" s="15">
        <v>43966</v>
      </c>
      <c r="G522" s="7" t="s">
        <v>2349</v>
      </c>
      <c r="H522" s="7" t="str">
        <f t="shared" si="20"/>
        <v>変わり種のコマ</v>
      </c>
      <c r="L522" s="12"/>
      <c r="M522"/>
    </row>
    <row r="523" spans="1:13" s="23" customFormat="1">
      <c r="A523" s="23" t="s">
        <v>1546</v>
      </c>
      <c r="C523" s="44" t="s">
        <v>2838</v>
      </c>
      <c r="D523" s="12" t="s">
        <v>2499</v>
      </c>
      <c r="E523" s="6" t="s">
        <v>2350</v>
      </c>
      <c r="F523" s="15">
        <v>43965</v>
      </c>
      <c r="G523" s="7" t="s">
        <v>2351</v>
      </c>
      <c r="H523" s="7" t="str">
        <f t="shared" si="20"/>
        <v>２つの質問で反応をみる</v>
      </c>
      <c r="L523" s="12"/>
      <c r="M523"/>
    </row>
    <row r="524" spans="1:13" s="23" customFormat="1">
      <c r="A524" s="23" t="s">
        <v>797</v>
      </c>
      <c r="C524" s="21" t="s">
        <v>2379</v>
      </c>
      <c r="D524" s="12" t="s">
        <v>2500</v>
      </c>
      <c r="E524" s="6" t="s">
        <v>2352</v>
      </c>
      <c r="F524" s="15">
        <v>43964</v>
      </c>
      <c r="G524" s="7" t="s">
        <v>2353</v>
      </c>
      <c r="H524" s="7" t="str">
        <f t="shared" si="20"/>
        <v>実験して意思決定する</v>
      </c>
      <c r="L524" s="12"/>
      <c r="M524"/>
    </row>
    <row r="525" spans="1:13" s="23" customFormat="1">
      <c r="A525" s="23" t="s">
        <v>797</v>
      </c>
      <c r="B525" s="21" t="s">
        <v>2380</v>
      </c>
      <c r="C525" s="21" t="s">
        <v>2381</v>
      </c>
      <c r="D525" s="12" t="s">
        <v>2501</v>
      </c>
      <c r="E525" s="6" t="s">
        <v>2354</v>
      </c>
      <c r="F525" s="15">
        <v>43963</v>
      </c>
      <c r="G525" s="7" t="s">
        <v>2355</v>
      </c>
      <c r="H525" s="7" t="str">
        <f t="shared" si="20"/>
        <v>シートンから学ぶこと</v>
      </c>
      <c r="L525" s="12"/>
      <c r="M525"/>
    </row>
    <row r="526" spans="1:13" s="23" customFormat="1">
      <c r="A526" s="23" t="s">
        <v>3698</v>
      </c>
      <c r="B526" s="21" t="s">
        <v>2383</v>
      </c>
      <c r="C526" s="21" t="s">
        <v>2382</v>
      </c>
      <c r="D526" s="12" t="s">
        <v>2502</v>
      </c>
      <c r="E526" s="6" t="s">
        <v>2356</v>
      </c>
      <c r="F526" s="15">
        <v>43962</v>
      </c>
      <c r="G526" s="7" t="s">
        <v>2357</v>
      </c>
      <c r="H526" s="7" t="str">
        <f t="shared" si="20"/>
        <v>見た目でわかる？</v>
      </c>
      <c r="L526" s="12"/>
      <c r="M526"/>
    </row>
    <row r="527" spans="1:13" s="23" customFormat="1">
      <c r="A527" s="23" t="s">
        <v>790</v>
      </c>
      <c r="B527" s="21" t="s">
        <v>2229</v>
      </c>
      <c r="D527" s="12" t="s">
        <v>2503</v>
      </c>
      <c r="E527" s="21" t="s">
        <v>2358</v>
      </c>
      <c r="F527" s="15">
        <v>43961</v>
      </c>
      <c r="G527" s="7" t="s">
        <v>2359</v>
      </c>
      <c r="H527" s="7" t="str">
        <f t="shared" si="20"/>
        <v>Quality Engineering(QE) 6</v>
      </c>
      <c r="L527" s="12"/>
      <c r="M527"/>
    </row>
    <row r="528" spans="1:13" s="23" customFormat="1">
      <c r="A528" s="23" t="s">
        <v>795</v>
      </c>
      <c r="B528" s="21"/>
      <c r="C528" s="21" t="s">
        <v>2384</v>
      </c>
      <c r="D528" s="12" t="s">
        <v>2504</v>
      </c>
      <c r="E528" s="21" t="s">
        <v>2360</v>
      </c>
      <c r="F528" s="15">
        <v>43960</v>
      </c>
      <c r="G528" s="7" t="s">
        <v>2361</v>
      </c>
      <c r="H528" s="7" t="str">
        <f t="shared" si="20"/>
        <v>構造体が浮いている？</v>
      </c>
      <c r="L528" s="12"/>
      <c r="M528"/>
    </row>
    <row r="529" spans="1:13" s="23" customFormat="1">
      <c r="A529" s="23" t="s">
        <v>796</v>
      </c>
      <c r="B529" s="21"/>
      <c r="C529" s="21" t="s">
        <v>2385</v>
      </c>
      <c r="D529" s="12" t="s">
        <v>2505</v>
      </c>
      <c r="E529" s="21" t="s">
        <v>2362</v>
      </c>
      <c r="F529" s="15">
        <v>43959</v>
      </c>
      <c r="G529" s="7" t="s">
        <v>2363</v>
      </c>
      <c r="H529" s="7" t="str">
        <f t="shared" si="20"/>
        <v>効果がある？　その後</v>
      </c>
      <c r="L529" s="12"/>
      <c r="M529"/>
    </row>
    <row r="530" spans="1:13" s="23" customFormat="1">
      <c r="A530" s="23" t="s">
        <v>793</v>
      </c>
      <c r="B530" s="21" t="s">
        <v>2300</v>
      </c>
      <c r="D530" s="12" t="s">
        <v>2506</v>
      </c>
      <c r="E530" s="6" t="s">
        <v>2292</v>
      </c>
      <c r="F530" s="15">
        <v>43958</v>
      </c>
      <c r="G530" s="7" t="s">
        <v>2293</v>
      </c>
      <c r="H530" s="7" t="str">
        <f t="shared" ref="H530:H593" si="21">HYPERLINK(G530,E530)</f>
        <v>ボールで音がでる</v>
      </c>
      <c r="L530" s="12"/>
      <c r="M530"/>
    </row>
    <row r="531" spans="1:13" s="23" customFormat="1">
      <c r="A531" s="23" t="s">
        <v>793</v>
      </c>
      <c r="B531" s="21" t="s">
        <v>2301</v>
      </c>
      <c r="D531" s="12" t="s">
        <v>2507</v>
      </c>
      <c r="E531" s="6" t="s">
        <v>2295</v>
      </c>
      <c r="F531" s="15">
        <v>43957</v>
      </c>
      <c r="G531" s="7" t="s">
        <v>2294</v>
      </c>
      <c r="H531" s="7" t="str">
        <f t="shared" si="21"/>
        <v>音をツナグ</v>
      </c>
      <c r="L531" s="12"/>
      <c r="M531"/>
    </row>
    <row r="532" spans="1:13" s="23" customFormat="1">
      <c r="A532" s="23" t="s">
        <v>987</v>
      </c>
      <c r="B532" s="21" t="s">
        <v>2298</v>
      </c>
      <c r="C532" s="21" t="s">
        <v>2299</v>
      </c>
      <c r="D532" s="12" t="s">
        <v>2508</v>
      </c>
      <c r="E532" s="6" t="s">
        <v>2296</v>
      </c>
      <c r="F532" s="15">
        <v>43956</v>
      </c>
      <c r="G532" s="7" t="s">
        <v>2297</v>
      </c>
      <c r="H532" s="7" t="str">
        <f t="shared" si="21"/>
        <v>結構いける！</v>
      </c>
      <c r="L532" s="12"/>
      <c r="M532"/>
    </row>
    <row r="533" spans="1:13" s="23" customFormat="1">
      <c r="A533" s="23" t="s">
        <v>790</v>
      </c>
      <c r="C533" s="21" t="s">
        <v>2320</v>
      </c>
      <c r="D533" s="12" t="s">
        <v>2509</v>
      </c>
      <c r="E533" s="6" t="s">
        <v>2303</v>
      </c>
      <c r="F533" s="15">
        <v>43955</v>
      </c>
      <c r="G533" s="7" t="s">
        <v>2302</v>
      </c>
      <c r="H533" s="7" t="str">
        <f t="shared" si="21"/>
        <v>手軽にできる品質工学実験ないかな？</v>
      </c>
      <c r="L533" s="12"/>
      <c r="M533"/>
    </row>
    <row r="534" spans="1:13" s="23" customFormat="1">
      <c r="A534" s="23" t="s">
        <v>790</v>
      </c>
      <c r="B534" s="21" t="s">
        <v>2229</v>
      </c>
      <c r="D534" s="12" t="s">
        <v>2510</v>
      </c>
      <c r="E534" s="6" t="s">
        <v>2304</v>
      </c>
      <c r="F534" s="15">
        <v>43954</v>
      </c>
      <c r="G534" s="7" t="s">
        <v>2565</v>
      </c>
      <c r="H534" s="7" t="str">
        <f t="shared" si="21"/>
        <v>Quality Engineering(QE) 5</v>
      </c>
      <c r="L534" s="12"/>
      <c r="M534"/>
    </row>
    <row r="535" spans="1:13" s="23" customFormat="1">
      <c r="A535" s="23" t="s">
        <v>987</v>
      </c>
      <c r="D535" s="12" t="s">
        <v>2511</v>
      </c>
      <c r="E535" s="6" t="s">
        <v>2306</v>
      </c>
      <c r="F535" s="15">
        <v>43953</v>
      </c>
      <c r="G535" s="7" t="s">
        <v>2305</v>
      </c>
      <c r="H535" s="7" t="str">
        <f t="shared" si="21"/>
        <v>ものづくりは楽しい！！</v>
      </c>
      <c r="L535" s="12"/>
      <c r="M535"/>
    </row>
    <row r="536" spans="1:13" s="23" customFormat="1">
      <c r="A536" s="23" t="s">
        <v>1086</v>
      </c>
      <c r="D536" s="12" t="s">
        <v>2512</v>
      </c>
      <c r="E536" s="6" t="s">
        <v>2307</v>
      </c>
      <c r="F536" s="15">
        <v>43952</v>
      </c>
      <c r="G536" s="7" t="s">
        <v>2308</v>
      </c>
      <c r="H536" s="7" t="str">
        <f t="shared" si="21"/>
        <v>視点を変えた情報が必要</v>
      </c>
      <c r="L536" s="12"/>
      <c r="M536"/>
    </row>
    <row r="537" spans="1:13" s="23" customFormat="1">
      <c r="A537" s="23" t="s">
        <v>796</v>
      </c>
      <c r="C537" s="21" t="s">
        <v>2319</v>
      </c>
      <c r="D537" s="12" t="s">
        <v>2513</v>
      </c>
      <c r="E537" s="6" t="s">
        <v>2310</v>
      </c>
      <c r="F537" s="15">
        <v>43951</v>
      </c>
      <c r="G537" s="7" t="s">
        <v>2309</v>
      </c>
      <c r="H537" s="7" t="str">
        <f t="shared" si="21"/>
        <v>効果あるか？</v>
      </c>
      <c r="L537" s="12"/>
      <c r="M537"/>
    </row>
    <row r="538" spans="1:13" s="23" customFormat="1">
      <c r="A538" s="23" t="s">
        <v>1717</v>
      </c>
      <c r="D538" s="12" t="s">
        <v>2514</v>
      </c>
      <c r="E538" s="6" t="s">
        <v>2311</v>
      </c>
      <c r="F538" s="15">
        <v>43950</v>
      </c>
      <c r="G538" s="7" t="s">
        <v>2312</v>
      </c>
      <c r="H538" s="7" t="str">
        <f t="shared" si="21"/>
        <v>リベラルアーツとは？</v>
      </c>
      <c r="L538" s="12"/>
      <c r="M538"/>
    </row>
    <row r="539" spans="1:13" s="23" customFormat="1">
      <c r="A539" s="23" t="s">
        <v>987</v>
      </c>
      <c r="D539" s="12" t="s">
        <v>2515</v>
      </c>
      <c r="E539" s="6" t="s">
        <v>2314</v>
      </c>
      <c r="F539" s="15">
        <v>43949</v>
      </c>
      <c r="G539" s="7" t="s">
        <v>2313</v>
      </c>
      <c r="H539" s="7" t="str">
        <f t="shared" si="21"/>
        <v>外出できない時は・・・</v>
      </c>
      <c r="L539" s="12"/>
      <c r="M539"/>
    </row>
    <row r="540" spans="1:13" s="23" customFormat="1">
      <c r="A540" s="23" t="s">
        <v>987</v>
      </c>
      <c r="D540" s="12" t="s">
        <v>2516</v>
      </c>
      <c r="E540" s="6" t="s">
        <v>2315</v>
      </c>
      <c r="F540" s="15">
        <v>43948</v>
      </c>
      <c r="G540" s="7" t="s">
        <v>2316</v>
      </c>
      <c r="H540" s="7" t="str">
        <f t="shared" si="21"/>
        <v>やればできるものです</v>
      </c>
      <c r="L540" s="12"/>
      <c r="M540"/>
    </row>
    <row r="541" spans="1:13" s="23" customFormat="1">
      <c r="A541" s="23" t="s">
        <v>790</v>
      </c>
      <c r="B541" s="21" t="s">
        <v>2229</v>
      </c>
      <c r="D541" s="12" t="s">
        <v>2517</v>
      </c>
      <c r="E541" s="6" t="s">
        <v>2317</v>
      </c>
      <c r="F541" s="15">
        <v>43947</v>
      </c>
      <c r="G541" s="7" t="s">
        <v>2318</v>
      </c>
      <c r="H541" s="7" t="str">
        <f t="shared" si="21"/>
        <v>Quality Engineering 4</v>
      </c>
      <c r="L541" s="12"/>
      <c r="M541"/>
    </row>
    <row r="542" spans="1:13" s="23" customFormat="1">
      <c r="A542" s="23" t="s">
        <v>1682</v>
      </c>
      <c r="C542" s="21" t="s">
        <v>2274</v>
      </c>
      <c r="D542" s="12" t="s">
        <v>2518</v>
      </c>
      <c r="E542" s="6" t="s">
        <v>2232</v>
      </c>
      <c r="F542" s="15">
        <v>43946</v>
      </c>
      <c r="G542" s="7" t="s">
        <v>2233</v>
      </c>
      <c r="H542" s="7" t="str">
        <f t="shared" si="21"/>
        <v>名称を知りたい時は？</v>
      </c>
      <c r="L542" s="12"/>
      <c r="M542"/>
    </row>
    <row r="543" spans="1:13" s="23" customFormat="1">
      <c r="A543" s="23" t="s">
        <v>1546</v>
      </c>
      <c r="C543" s="44" t="s">
        <v>2275</v>
      </c>
      <c r="D543" s="12" t="s">
        <v>2519</v>
      </c>
      <c r="E543" s="6" t="s">
        <v>2234</v>
      </c>
      <c r="F543" s="15">
        <v>43945</v>
      </c>
      <c r="G543" s="7" t="s">
        <v>2235</v>
      </c>
      <c r="H543" s="7" t="str">
        <f t="shared" si="21"/>
        <v>ナイチンゲールは有能な統計学者だった</v>
      </c>
      <c r="L543" s="12"/>
      <c r="M543"/>
    </row>
    <row r="544" spans="1:13" s="23" customFormat="1">
      <c r="A544" s="23" t="s">
        <v>794</v>
      </c>
      <c r="C544" s="21" t="s">
        <v>2276</v>
      </c>
      <c r="D544" s="12" t="s">
        <v>2520</v>
      </c>
      <c r="E544" s="6" t="s">
        <v>2236</v>
      </c>
      <c r="F544" s="15">
        <v>43944</v>
      </c>
      <c r="G544" s="7" t="s">
        <v>2237</v>
      </c>
      <c r="H544" s="7" t="str">
        <f t="shared" si="21"/>
        <v>画家は数学者？</v>
      </c>
      <c r="L544" s="12"/>
      <c r="M544"/>
    </row>
    <row r="545" spans="1:13" s="23" customFormat="1">
      <c r="A545" s="23" t="s">
        <v>794</v>
      </c>
      <c r="D545" s="12" t="s">
        <v>2521</v>
      </c>
      <c r="E545" s="6" t="s">
        <v>2239</v>
      </c>
      <c r="F545" s="15">
        <v>43943</v>
      </c>
      <c r="G545" s="7" t="s">
        <v>2238</v>
      </c>
      <c r="H545" s="7" t="str">
        <f t="shared" si="21"/>
        <v>自然界にはまだ負ける</v>
      </c>
      <c r="L545" s="12"/>
      <c r="M545"/>
    </row>
    <row r="546" spans="1:13" s="23" customFormat="1">
      <c r="A546" s="23" t="s">
        <v>794</v>
      </c>
      <c r="C546" s="21" t="s">
        <v>2277</v>
      </c>
      <c r="D546" s="12" t="s">
        <v>2522</v>
      </c>
      <c r="E546" s="6" t="s">
        <v>2240</v>
      </c>
      <c r="F546" s="15">
        <v>43942</v>
      </c>
      <c r="G546" s="7" t="s">
        <v>2241</v>
      </c>
      <c r="H546" s="7" t="str">
        <f t="shared" si="21"/>
        <v>４合わせは・・・</v>
      </c>
      <c r="L546" s="12"/>
      <c r="M546"/>
    </row>
    <row r="547" spans="1:13" s="23" customFormat="1">
      <c r="A547" s="23" t="s">
        <v>795</v>
      </c>
      <c r="C547" s="21" t="s">
        <v>2278</v>
      </c>
      <c r="D547" s="12" t="s">
        <v>2523</v>
      </c>
      <c r="E547" s="6" t="s">
        <v>2243</v>
      </c>
      <c r="F547" s="15">
        <v>43941</v>
      </c>
      <c r="G547" s="7" t="s">
        <v>2242</v>
      </c>
      <c r="H547" s="7" t="str">
        <f t="shared" si="21"/>
        <v>経済活動もエントロピーに従う？</v>
      </c>
      <c r="L547" s="12"/>
      <c r="M547"/>
    </row>
    <row r="548" spans="1:13" s="23" customFormat="1">
      <c r="A548" s="23" t="s">
        <v>790</v>
      </c>
      <c r="B548" s="21" t="s">
        <v>2229</v>
      </c>
      <c r="D548" s="12" t="s">
        <v>2524</v>
      </c>
      <c r="E548" s="6" t="s">
        <v>2244</v>
      </c>
      <c r="F548" s="15">
        <v>43940</v>
      </c>
      <c r="G548" s="7" t="s">
        <v>2245</v>
      </c>
      <c r="H548" s="7" t="str">
        <f t="shared" si="21"/>
        <v>Quality Engineering 3</v>
      </c>
      <c r="L548" s="12"/>
      <c r="M548"/>
    </row>
    <row r="549" spans="1:13" s="23" customFormat="1">
      <c r="A549" s="23" t="s">
        <v>795</v>
      </c>
      <c r="C549" s="21" t="s">
        <v>2279</v>
      </c>
      <c r="D549" s="12" t="s">
        <v>2525</v>
      </c>
      <c r="E549" s="21" t="s">
        <v>2247</v>
      </c>
      <c r="F549" s="15">
        <v>43939</v>
      </c>
      <c r="G549" s="7" t="s">
        <v>2246</v>
      </c>
      <c r="H549" s="7" t="str">
        <f t="shared" si="21"/>
        <v>どうやっても増大の方向に進む？</v>
      </c>
      <c r="L549" s="12"/>
      <c r="M549"/>
    </row>
    <row r="550" spans="1:13" s="23" customFormat="1">
      <c r="A550" s="23" t="s">
        <v>795</v>
      </c>
      <c r="C550" s="21" t="s">
        <v>2279</v>
      </c>
      <c r="D550" s="12" t="s">
        <v>2526</v>
      </c>
      <c r="E550" s="21" t="s">
        <v>2248</v>
      </c>
      <c r="F550" s="15">
        <v>43938</v>
      </c>
      <c r="G550" s="7" t="s">
        <v>2249</v>
      </c>
      <c r="H550" s="7" t="str">
        <f t="shared" si="21"/>
        <v>今、マクスウェルの悪魔がいてくれたなら</v>
      </c>
      <c r="L550" s="12"/>
      <c r="M550"/>
    </row>
    <row r="551" spans="1:13" s="23" customFormat="1">
      <c r="A551" s="23" t="s">
        <v>1546</v>
      </c>
      <c r="C551" s="44" t="s">
        <v>2282</v>
      </c>
      <c r="D551" s="12" t="s">
        <v>2527</v>
      </c>
      <c r="E551" s="21" t="s">
        <v>2251</v>
      </c>
      <c r="F551" s="15">
        <v>43937</v>
      </c>
      <c r="G551" s="7" t="s">
        <v>2250</v>
      </c>
      <c r="H551" s="7" t="str">
        <f t="shared" si="21"/>
        <v>計算結果、信じますか？</v>
      </c>
      <c r="L551" s="12"/>
      <c r="M551"/>
    </row>
    <row r="552" spans="1:13" s="23" customFormat="1">
      <c r="A552" s="23" t="s">
        <v>796</v>
      </c>
      <c r="B552" s="21" t="s">
        <v>2283</v>
      </c>
      <c r="C552" s="21" t="s">
        <v>2281</v>
      </c>
      <c r="D552" s="12" t="s">
        <v>2528</v>
      </c>
      <c r="E552" s="21" t="s">
        <v>5387</v>
      </c>
      <c r="F552" s="15">
        <v>43936</v>
      </c>
      <c r="G552" s="7" t="s">
        <v>2253</v>
      </c>
      <c r="H552" s="7" t="str">
        <f t="shared" si="21"/>
        <v>ヒントは自然界に</v>
      </c>
      <c r="L552" s="12"/>
      <c r="M552"/>
    </row>
    <row r="553" spans="1:13" s="23" customFormat="1">
      <c r="A553" s="23" t="s">
        <v>797</v>
      </c>
      <c r="C553" s="21" t="s">
        <v>2280</v>
      </c>
      <c r="D553" s="12" t="s">
        <v>2529</v>
      </c>
      <c r="E553" s="21" t="s">
        <v>2255</v>
      </c>
      <c r="F553" s="15">
        <v>43935</v>
      </c>
      <c r="G553" s="7" t="s">
        <v>2254</v>
      </c>
      <c r="H553" s="7" t="str">
        <f t="shared" si="21"/>
        <v>歴史は靴？</v>
      </c>
      <c r="L553" s="12"/>
      <c r="M553"/>
    </row>
    <row r="554" spans="1:13" s="23" customFormat="1">
      <c r="A554" s="23" t="s">
        <v>793</v>
      </c>
      <c r="B554" s="21" t="s">
        <v>2271</v>
      </c>
      <c r="C554" s="21" t="s">
        <v>2270</v>
      </c>
      <c r="D554" s="12" t="s">
        <v>2530</v>
      </c>
      <c r="E554" s="21" t="s">
        <v>2269</v>
      </c>
      <c r="F554" s="15">
        <v>43934</v>
      </c>
      <c r="G554" s="7" t="s">
        <v>2256</v>
      </c>
      <c r="H554" s="7" t="str">
        <f t="shared" si="21"/>
        <v>ナチュラルなコード進行</v>
      </c>
      <c r="L554" s="12"/>
      <c r="M554"/>
    </row>
    <row r="555" spans="1:13" s="23" customFormat="1">
      <c r="A555" s="23" t="s">
        <v>790</v>
      </c>
      <c r="B555" s="21" t="s">
        <v>2229</v>
      </c>
      <c r="D555" s="12" t="s">
        <v>2531</v>
      </c>
      <c r="E555" s="21" t="s">
        <v>2258</v>
      </c>
      <c r="F555" s="15">
        <v>43933</v>
      </c>
      <c r="G555" s="7" t="s">
        <v>2257</v>
      </c>
      <c r="H555" s="7" t="str">
        <f t="shared" si="21"/>
        <v>Quality Engineering 2</v>
      </c>
      <c r="L555" s="12"/>
      <c r="M555"/>
    </row>
    <row r="556" spans="1:13" s="23" customFormat="1">
      <c r="A556" s="23" t="s">
        <v>987</v>
      </c>
      <c r="C556" s="21" t="s">
        <v>2273</v>
      </c>
      <c r="D556" s="12" t="s">
        <v>2532</v>
      </c>
      <c r="E556" s="6" t="s">
        <v>2272</v>
      </c>
      <c r="F556" s="15">
        <v>43932</v>
      </c>
      <c r="G556" s="7" t="s">
        <v>2259</v>
      </c>
      <c r="H556" s="7" t="str">
        <f t="shared" si="21"/>
        <v>木のおもちゃは体によい</v>
      </c>
      <c r="L556" s="12"/>
      <c r="M556"/>
    </row>
    <row r="557" spans="1:13" s="23" customFormat="1">
      <c r="A557" s="23" t="s">
        <v>1064</v>
      </c>
      <c r="D557" s="12" t="s">
        <v>4161</v>
      </c>
      <c r="E557" s="6" t="s">
        <v>2260</v>
      </c>
      <c r="F557" s="15">
        <v>43931</v>
      </c>
      <c r="G557" s="7" t="s">
        <v>2261</v>
      </c>
      <c r="H557" s="7" t="str">
        <f t="shared" si="21"/>
        <v>ボーっと見ると見えてくるものが・・</v>
      </c>
      <c r="L557" s="12"/>
      <c r="M557"/>
    </row>
    <row r="558" spans="1:13" s="23" customFormat="1">
      <c r="A558" s="23" t="s">
        <v>1566</v>
      </c>
      <c r="C558" s="21" t="s">
        <v>2284</v>
      </c>
      <c r="D558" s="12" t="s">
        <v>2533</v>
      </c>
      <c r="E558" s="6" t="s">
        <v>2263</v>
      </c>
      <c r="F558" s="15">
        <v>43930</v>
      </c>
      <c r="G558" s="7" t="s">
        <v>2262</v>
      </c>
      <c r="H558" s="7" t="str">
        <f t="shared" si="21"/>
        <v>こんな時期だから</v>
      </c>
      <c r="L558" s="12"/>
      <c r="M558"/>
    </row>
    <row r="559" spans="1:13" s="23" customFormat="1">
      <c r="A559" s="23" t="s">
        <v>790</v>
      </c>
      <c r="B559" s="21" t="s">
        <v>2411</v>
      </c>
      <c r="C559" s="21" t="s">
        <v>2285</v>
      </c>
      <c r="D559" s="12" t="s">
        <v>2534</v>
      </c>
      <c r="E559" s="6" t="s">
        <v>2712</v>
      </c>
      <c r="F559" s="15">
        <v>43929</v>
      </c>
      <c r="G559" s="7" t="s">
        <v>2264</v>
      </c>
      <c r="H559" s="7" t="str">
        <f t="shared" si="21"/>
        <v>経験とは違う結果かも</v>
      </c>
      <c r="L559" s="12"/>
      <c r="M559"/>
    </row>
    <row r="560" spans="1:13" s="23" customFormat="1">
      <c r="A560" s="23" t="s">
        <v>797</v>
      </c>
      <c r="C560" s="21" t="s">
        <v>2286</v>
      </c>
      <c r="D560" s="12" t="s">
        <v>2535</v>
      </c>
      <c r="E560" s="6" t="s">
        <v>2266</v>
      </c>
      <c r="F560" s="15">
        <v>43928</v>
      </c>
      <c r="G560" s="7" t="s">
        <v>2265</v>
      </c>
      <c r="H560" s="7" t="str">
        <f t="shared" si="21"/>
        <v>好奇心が原動力</v>
      </c>
      <c r="L560" s="12"/>
      <c r="M560"/>
    </row>
    <row r="561" spans="1:13" s="23" customFormat="1">
      <c r="A561" s="23" t="s">
        <v>794</v>
      </c>
      <c r="C561" s="21" t="s">
        <v>2287</v>
      </c>
      <c r="D561" s="12" t="s">
        <v>2536</v>
      </c>
      <c r="E561" s="6" t="s">
        <v>2267</v>
      </c>
      <c r="F561" s="15">
        <v>43927</v>
      </c>
      <c r="G561" s="7" t="s">
        <v>2268</v>
      </c>
      <c r="H561" s="7" t="str">
        <f t="shared" si="21"/>
        <v>多次元へのポケット？</v>
      </c>
      <c r="L561" s="12"/>
      <c r="M561"/>
    </row>
    <row r="562" spans="1:13" s="23" customFormat="1">
      <c r="A562" s="23" t="s">
        <v>790</v>
      </c>
      <c r="B562" s="21" t="s">
        <v>2229</v>
      </c>
      <c r="D562" s="12" t="s">
        <v>2537</v>
      </c>
      <c r="E562" s="6" t="s">
        <v>2184</v>
      </c>
      <c r="F562" s="15">
        <v>43926</v>
      </c>
      <c r="G562" s="7" t="s">
        <v>2185</v>
      </c>
      <c r="H562" s="7" t="str">
        <f t="shared" si="21"/>
        <v>QE commentary series started</v>
      </c>
      <c r="L562" s="12"/>
      <c r="M562"/>
    </row>
    <row r="563" spans="1:13" s="23" customFormat="1">
      <c r="A563" s="23" t="s">
        <v>850</v>
      </c>
      <c r="D563" s="12" t="s">
        <v>2538</v>
      </c>
      <c r="E563" s="6" t="s">
        <v>2186</v>
      </c>
      <c r="F563" s="15">
        <v>43925</v>
      </c>
      <c r="G563" s="7" t="s">
        <v>2187</v>
      </c>
      <c r="H563" s="7" t="str">
        <f t="shared" si="21"/>
        <v>言い回しも変化している</v>
      </c>
      <c r="L563" s="12"/>
      <c r="M563"/>
    </row>
    <row r="564" spans="1:13">
      <c r="A564" s="23" t="s">
        <v>968</v>
      </c>
      <c r="B564" s="23"/>
      <c r="C564" s="23"/>
      <c r="D564" s="38" t="s">
        <v>2539</v>
      </c>
      <c r="E564" s="6" t="s">
        <v>2188</v>
      </c>
      <c r="F564" s="15">
        <v>43924</v>
      </c>
      <c r="G564" s="7" t="s">
        <v>2189</v>
      </c>
      <c r="H564" s="7" t="str">
        <f t="shared" si="21"/>
        <v>ホウレン草で心臓？</v>
      </c>
      <c r="L564" s="5"/>
    </row>
    <row r="565" spans="1:13">
      <c r="A565" s="23" t="s">
        <v>1211</v>
      </c>
      <c r="B565" s="23"/>
      <c r="C565" s="23"/>
      <c r="D565" s="38" t="s">
        <v>2540</v>
      </c>
      <c r="E565" s="6" t="s">
        <v>2191</v>
      </c>
      <c r="F565" s="15">
        <v>43923</v>
      </c>
      <c r="G565" s="7" t="s">
        <v>2190</v>
      </c>
      <c r="H565" s="7" t="str">
        <f t="shared" si="21"/>
        <v>この差は何？</v>
      </c>
      <c r="L565" s="5"/>
    </row>
    <row r="566" spans="1:13">
      <c r="A566" s="23" t="s">
        <v>1</v>
      </c>
      <c r="B566" s="23"/>
      <c r="C566" s="23"/>
      <c r="D566" s="38" t="s">
        <v>2541</v>
      </c>
      <c r="E566" s="6" t="s">
        <v>4282</v>
      </c>
      <c r="F566" s="15">
        <v>43922</v>
      </c>
      <c r="G566" s="7" t="s">
        <v>4283</v>
      </c>
      <c r="H566" s="7" t="str">
        <f t="shared" si="21"/>
        <v>見定めましょう</v>
      </c>
      <c r="L566" s="5"/>
    </row>
    <row r="567" spans="1:13">
      <c r="A567" s="23" t="s">
        <v>793</v>
      </c>
      <c r="B567" s="23"/>
      <c r="C567" s="23"/>
      <c r="D567" s="38" t="s">
        <v>2542</v>
      </c>
      <c r="E567" s="6" t="s">
        <v>2193</v>
      </c>
      <c r="F567" s="15">
        <v>43921</v>
      </c>
      <c r="G567" s="7" t="s">
        <v>2192</v>
      </c>
      <c r="H567" s="7" t="str">
        <f t="shared" si="21"/>
        <v>ウィルスと「怒りの日」は関係あり？</v>
      </c>
      <c r="L567" s="5"/>
    </row>
    <row r="568" spans="1:13">
      <c r="A568" s="23" t="s">
        <v>1</v>
      </c>
      <c r="B568" s="23"/>
      <c r="C568" s="23"/>
      <c r="D568" s="38" t="s">
        <v>2543</v>
      </c>
      <c r="E568" s="6" t="s">
        <v>4280</v>
      </c>
      <c r="F568" s="15">
        <v>43920</v>
      </c>
      <c r="G568" s="7" t="s">
        <v>4281</v>
      </c>
      <c r="H568" s="7" t="str">
        <f t="shared" si="21"/>
        <v>もっともっと良いもの</v>
      </c>
      <c r="L568" s="5"/>
    </row>
    <row r="569" spans="1:13">
      <c r="A569" s="23" t="s">
        <v>794</v>
      </c>
      <c r="B569" s="21" t="s">
        <v>2229</v>
      </c>
      <c r="C569" s="21" t="s">
        <v>2664</v>
      </c>
      <c r="D569" s="38" t="s">
        <v>2544</v>
      </c>
      <c r="E569" s="6" t="s">
        <v>2194</v>
      </c>
      <c r="F569" s="15">
        <v>43919</v>
      </c>
      <c r="G569" s="7" t="s">
        <v>2195</v>
      </c>
      <c r="H569" s="7" t="str">
        <f t="shared" si="21"/>
        <v>Soften your head! !</v>
      </c>
      <c r="L569" s="5"/>
    </row>
    <row r="570" spans="1:13">
      <c r="A570" s="23"/>
      <c r="B570" s="23"/>
      <c r="C570" s="23"/>
      <c r="D570" s="38" t="s">
        <v>2545</v>
      </c>
      <c r="E570" s="6" t="s">
        <v>2197</v>
      </c>
      <c r="F570" s="15">
        <v>43918</v>
      </c>
      <c r="G570" s="7" t="s">
        <v>2196</v>
      </c>
      <c r="H570" s="7" t="str">
        <f t="shared" si="21"/>
        <v>ドラえもんのポケットは・・</v>
      </c>
      <c r="L570" s="5"/>
    </row>
    <row r="571" spans="1:13">
      <c r="A571" s="23" t="s">
        <v>1</v>
      </c>
      <c r="B571" s="23"/>
      <c r="C571" s="23"/>
      <c r="D571" s="38" t="s">
        <v>2546</v>
      </c>
      <c r="E571" s="6" t="s">
        <v>4278</v>
      </c>
      <c r="F571" s="15">
        <v>43917</v>
      </c>
      <c r="G571" s="7" t="s">
        <v>4279</v>
      </c>
      <c r="H571" s="7" t="str">
        <f t="shared" si="21"/>
        <v>欠けていた部分を補うと良くなる？</v>
      </c>
      <c r="L571" s="5"/>
    </row>
    <row r="572" spans="1:13">
      <c r="A572" s="23" t="s">
        <v>1</v>
      </c>
      <c r="B572" s="23"/>
      <c r="C572" s="23"/>
      <c r="D572" s="38" t="s">
        <v>2547</v>
      </c>
      <c r="E572" s="6" t="s">
        <v>4276</v>
      </c>
      <c r="F572" s="15">
        <v>43916</v>
      </c>
      <c r="G572" s="7" t="s">
        <v>4277</v>
      </c>
      <c r="H572" s="7" t="str">
        <f t="shared" si="21"/>
        <v>どの訳が合っているの？</v>
      </c>
      <c r="L572" s="5"/>
    </row>
    <row r="573" spans="1:13">
      <c r="A573" s="23" t="s">
        <v>1</v>
      </c>
      <c r="B573" s="23"/>
      <c r="C573" s="23"/>
      <c r="D573" s="38" t="s">
        <v>2548</v>
      </c>
      <c r="E573" s="6" t="s">
        <v>4274</v>
      </c>
      <c r="F573" s="15">
        <v>43915</v>
      </c>
      <c r="G573" s="7" t="s">
        <v>4275</v>
      </c>
      <c r="H573" s="7" t="str">
        <f t="shared" si="21"/>
        <v>あやふやな事ありませんか？</v>
      </c>
      <c r="L573" s="5"/>
    </row>
    <row r="574" spans="1:13">
      <c r="A574" s="23" t="s">
        <v>968</v>
      </c>
      <c r="B574" s="23"/>
      <c r="C574" s="23"/>
      <c r="D574" s="38" t="s">
        <v>2549</v>
      </c>
      <c r="E574" s="6" t="s">
        <v>2199</v>
      </c>
      <c r="F574" s="15">
        <v>43914</v>
      </c>
      <c r="G574" s="7" t="s">
        <v>2198</v>
      </c>
      <c r="H574" s="7" t="str">
        <f t="shared" si="21"/>
        <v>ウィルスがサッカーボールとすると・・</v>
      </c>
      <c r="L574" s="5"/>
    </row>
    <row r="575" spans="1:13">
      <c r="A575" s="23"/>
      <c r="B575" s="23"/>
      <c r="C575" s="23"/>
      <c r="D575" s="38" t="s">
        <v>2550</v>
      </c>
      <c r="E575" s="6" t="s">
        <v>2561</v>
      </c>
      <c r="F575" s="15">
        <v>43913</v>
      </c>
      <c r="G575" s="7" t="s">
        <v>2200</v>
      </c>
      <c r="H575" s="7" t="str">
        <f t="shared" si="21"/>
        <v>内からが大事</v>
      </c>
      <c r="L575" s="5"/>
    </row>
    <row r="576" spans="1:13" ht="39.6">
      <c r="A576" s="23" t="s">
        <v>1546</v>
      </c>
      <c r="B576" s="21" t="s">
        <v>2229</v>
      </c>
      <c r="C576" s="46"/>
      <c r="D576" s="38" t="s">
        <v>2551</v>
      </c>
      <c r="E576" s="6" t="s">
        <v>2202</v>
      </c>
      <c r="F576" s="15">
        <v>43912</v>
      </c>
      <c r="G576" s="7" t="s">
        <v>2201</v>
      </c>
      <c r="H576" s="7" t="str">
        <f t="shared" si="21"/>
        <v>For those who have avoided statistics or want to understand statistics in the future</v>
      </c>
      <c r="L576" s="5"/>
    </row>
    <row r="577" spans="1:12">
      <c r="A577" s="23"/>
      <c r="B577" s="23"/>
      <c r="C577" s="23"/>
      <c r="D577" s="38" t="s">
        <v>2552</v>
      </c>
      <c r="E577" s="6" t="s">
        <v>2203</v>
      </c>
      <c r="F577" s="15">
        <v>43911</v>
      </c>
      <c r="G577" s="7" t="s">
        <v>2204</v>
      </c>
      <c r="H577" s="7" t="str">
        <f t="shared" si="21"/>
        <v>あなたの経済効果は？</v>
      </c>
      <c r="L577" s="5"/>
    </row>
    <row r="578" spans="1:12">
      <c r="A578" s="23"/>
      <c r="B578" s="23"/>
      <c r="C578" s="23"/>
      <c r="D578" s="38" t="s">
        <v>2553</v>
      </c>
      <c r="E578" s="6" t="s">
        <v>2206</v>
      </c>
      <c r="F578" s="15">
        <v>43910</v>
      </c>
      <c r="G578" s="7" t="s">
        <v>2205</v>
      </c>
      <c r="H578" s="7" t="str">
        <f t="shared" si="21"/>
        <v>お互いの影響を受けないような仕掛けとは？</v>
      </c>
      <c r="L578" s="5"/>
    </row>
    <row r="579" spans="1:12">
      <c r="A579" s="23"/>
      <c r="B579" s="23"/>
      <c r="C579" s="23"/>
      <c r="D579" s="38" t="s">
        <v>2554</v>
      </c>
      <c r="E579" s="6" t="s">
        <v>2207</v>
      </c>
      <c r="F579" s="15">
        <v>43909</v>
      </c>
      <c r="G579" s="7" t="s">
        <v>2208</v>
      </c>
      <c r="H579" s="7" t="str">
        <f t="shared" si="21"/>
        <v>どちらが効くの？</v>
      </c>
      <c r="L579" s="5"/>
    </row>
    <row r="580" spans="1:12">
      <c r="A580" s="23" t="s">
        <v>1546</v>
      </c>
      <c r="B580" s="23"/>
      <c r="C580" s="44" t="s">
        <v>2831</v>
      </c>
      <c r="D580" s="42" t="s">
        <v>3199</v>
      </c>
      <c r="E580" s="6" t="s">
        <v>2209</v>
      </c>
      <c r="F580" s="15">
        <v>43908</v>
      </c>
      <c r="G580" s="7" t="s">
        <v>2210</v>
      </c>
      <c r="H580" s="7" t="str">
        <f t="shared" si="21"/>
        <v>クラスタ分けを体験</v>
      </c>
      <c r="L580" s="5"/>
    </row>
    <row r="581" spans="1:12">
      <c r="A581" s="23"/>
      <c r="B581" s="23"/>
      <c r="C581" s="23"/>
      <c r="D581" s="42" t="s">
        <v>3200</v>
      </c>
      <c r="E581" s="6" t="s">
        <v>2211</v>
      </c>
      <c r="F581" s="15">
        <v>43907</v>
      </c>
      <c r="G581" s="7" t="s">
        <v>2212</v>
      </c>
      <c r="H581" s="7" t="str">
        <f t="shared" si="21"/>
        <v>本を読んで共感できますか？</v>
      </c>
      <c r="L581" s="5"/>
    </row>
    <row r="582" spans="1:12">
      <c r="A582" s="23"/>
      <c r="B582" s="23"/>
      <c r="C582" s="21" t="s">
        <v>3202</v>
      </c>
      <c r="D582" s="42" t="s">
        <v>3201</v>
      </c>
      <c r="E582" s="6" t="s">
        <v>2213</v>
      </c>
      <c r="F582" s="15">
        <v>43906</v>
      </c>
      <c r="G582" s="7" t="s">
        <v>2214</v>
      </c>
      <c r="H582" s="7" t="str">
        <f t="shared" si="21"/>
        <v>見逃しに便利</v>
      </c>
      <c r="L582" s="5"/>
    </row>
    <row r="583" spans="1:12">
      <c r="A583" s="23"/>
      <c r="B583" s="23"/>
      <c r="C583" s="23"/>
      <c r="D583" s="42" t="s">
        <v>3203</v>
      </c>
      <c r="E583" s="6" t="s">
        <v>2215</v>
      </c>
      <c r="F583" s="15">
        <v>43905</v>
      </c>
      <c r="G583" s="7" t="s">
        <v>2216</v>
      </c>
      <c r="H583" s="7" t="str">
        <f t="shared" si="21"/>
        <v>翻訳精度は？</v>
      </c>
      <c r="L583" s="5"/>
    </row>
    <row r="584" spans="1:12">
      <c r="A584" s="23"/>
      <c r="B584" s="23"/>
      <c r="C584" s="21" t="s">
        <v>3205</v>
      </c>
      <c r="D584" s="42" t="s">
        <v>3204</v>
      </c>
      <c r="E584" s="6" t="s">
        <v>2217</v>
      </c>
      <c r="F584" s="15">
        <v>43904</v>
      </c>
      <c r="G584" s="7" t="s">
        <v>2218</v>
      </c>
      <c r="H584" s="7" t="str">
        <f t="shared" si="21"/>
        <v>仕掛けが多すぎ</v>
      </c>
      <c r="L584" s="5"/>
    </row>
    <row r="585" spans="1:12">
      <c r="A585" s="23"/>
      <c r="B585" s="23"/>
      <c r="C585" s="23"/>
      <c r="D585" s="42" t="s">
        <v>3206</v>
      </c>
      <c r="E585" s="6" t="s">
        <v>2220</v>
      </c>
      <c r="F585" s="15">
        <v>43903</v>
      </c>
      <c r="G585" s="7" t="s">
        <v>2219</v>
      </c>
      <c r="H585" s="7" t="str">
        <f t="shared" si="21"/>
        <v>ノイズにはノイズを</v>
      </c>
      <c r="L585" s="5"/>
    </row>
    <row r="586" spans="1:12">
      <c r="A586" s="23"/>
      <c r="B586" s="23"/>
      <c r="C586" s="23"/>
      <c r="D586" s="42" t="s">
        <v>3207</v>
      </c>
      <c r="E586" s="6" t="s">
        <v>2221</v>
      </c>
      <c r="F586" s="15">
        <v>43902</v>
      </c>
      <c r="G586" s="7" t="s">
        <v>2222</v>
      </c>
      <c r="H586" s="7" t="str">
        <f t="shared" si="21"/>
        <v>データ不足の場合</v>
      </c>
      <c r="L586" s="5"/>
    </row>
    <row r="587" spans="1:12">
      <c r="A587" s="23"/>
      <c r="B587" s="23"/>
      <c r="C587" s="23"/>
      <c r="D587" s="42" t="s">
        <v>3208</v>
      </c>
      <c r="E587" s="6" t="s">
        <v>2224</v>
      </c>
      <c r="F587" s="15">
        <v>43901</v>
      </c>
      <c r="G587" s="7" t="s">
        <v>2223</v>
      </c>
      <c r="H587" s="7" t="str">
        <f t="shared" si="21"/>
        <v>AIの限界</v>
      </c>
      <c r="L587" s="5"/>
    </row>
    <row r="588" spans="1:12">
      <c r="A588" s="23"/>
      <c r="B588" s="23"/>
      <c r="C588" s="23"/>
      <c r="D588" s="42" t="s">
        <v>3209</v>
      </c>
      <c r="E588" s="6" t="s">
        <v>2225</v>
      </c>
      <c r="F588" s="15">
        <v>43900</v>
      </c>
      <c r="G588" s="7" t="s">
        <v>2226</v>
      </c>
      <c r="H588" s="7" t="str">
        <f t="shared" si="21"/>
        <v>ピリオド楽器が見直される</v>
      </c>
      <c r="L588" s="5"/>
    </row>
    <row r="589" spans="1:12">
      <c r="A589" s="23"/>
      <c r="B589" s="23"/>
      <c r="C589" s="23"/>
      <c r="D589" s="42" t="s">
        <v>3210</v>
      </c>
      <c r="E589" s="6" t="s">
        <v>2228</v>
      </c>
      <c r="F589" s="15">
        <v>43899</v>
      </c>
      <c r="G589" s="7" t="s">
        <v>2227</v>
      </c>
      <c r="H589" s="7" t="str">
        <f t="shared" si="21"/>
        <v>新しい曲、発掘</v>
      </c>
      <c r="L589" s="5"/>
    </row>
    <row r="590" spans="1:12">
      <c r="A590" s="23" t="s">
        <v>793</v>
      </c>
      <c r="B590" s="23"/>
      <c r="C590" s="21" t="s">
        <v>2157</v>
      </c>
      <c r="D590" s="42" t="s">
        <v>3211</v>
      </c>
      <c r="E590" s="6" t="s">
        <v>2126</v>
      </c>
      <c r="F590" s="15">
        <v>43898</v>
      </c>
      <c r="G590" s="7" t="s">
        <v>2127</v>
      </c>
      <c r="H590" s="7" t="str">
        <f t="shared" si="21"/>
        <v>曲に隠されたもの</v>
      </c>
      <c r="L590" s="5"/>
    </row>
    <row r="591" spans="1:12">
      <c r="A591" s="23" t="s">
        <v>1086</v>
      </c>
      <c r="B591" s="21" t="s">
        <v>2159</v>
      </c>
      <c r="C591" s="21" t="s">
        <v>2158</v>
      </c>
      <c r="D591" s="42" t="s">
        <v>3212</v>
      </c>
      <c r="E591" s="6" t="s">
        <v>2128</v>
      </c>
      <c r="F591" s="15">
        <v>43897</v>
      </c>
      <c r="G591" s="7" t="s">
        <v>2129</v>
      </c>
      <c r="H591" s="7" t="str">
        <f t="shared" si="21"/>
        <v>学習し過ぎは✖則</v>
      </c>
      <c r="L591" s="5"/>
    </row>
    <row r="592" spans="1:12">
      <c r="A592" s="23" t="s">
        <v>1086</v>
      </c>
      <c r="B592" s="21" t="s">
        <v>2159</v>
      </c>
      <c r="C592" s="21" t="s">
        <v>2160</v>
      </c>
      <c r="D592" s="42" t="s">
        <v>3213</v>
      </c>
      <c r="E592" s="6" t="s">
        <v>2130</v>
      </c>
      <c r="F592" s="15">
        <v>43896</v>
      </c>
      <c r="G592" s="7" t="s">
        <v>2131</v>
      </c>
      <c r="H592" s="7" t="str">
        <f t="shared" si="21"/>
        <v>何度も何度も</v>
      </c>
      <c r="L592" s="5"/>
    </row>
    <row r="593" spans="1:13">
      <c r="A593" s="23" t="s">
        <v>1717</v>
      </c>
      <c r="B593" s="23"/>
      <c r="C593" s="21" t="s">
        <v>2161</v>
      </c>
      <c r="D593" s="42" t="s">
        <v>3214</v>
      </c>
      <c r="E593" s="6" t="s">
        <v>2132</v>
      </c>
      <c r="F593" s="15">
        <v>43895</v>
      </c>
      <c r="G593" s="7" t="s">
        <v>2133</v>
      </c>
      <c r="H593" s="7" t="str">
        <f t="shared" si="21"/>
        <v>空にすると・・・</v>
      </c>
      <c r="L593" s="5"/>
    </row>
    <row r="594" spans="1:13">
      <c r="A594" s="23" t="s">
        <v>1717</v>
      </c>
      <c r="B594" s="23"/>
      <c r="C594" s="21" t="s">
        <v>2161</v>
      </c>
      <c r="D594" s="42" t="s">
        <v>3215</v>
      </c>
      <c r="E594" s="6" t="s">
        <v>2135</v>
      </c>
      <c r="F594" s="15">
        <v>43894</v>
      </c>
      <c r="G594" s="7" t="s">
        <v>2134</v>
      </c>
      <c r="H594" s="7" t="str">
        <f t="shared" ref="H594:H657" si="22">HYPERLINK(G594,E594)</f>
        <v>押してもダメなら・・・</v>
      </c>
      <c r="L594" s="5"/>
    </row>
    <row r="595" spans="1:13">
      <c r="A595" s="23" t="s">
        <v>1717</v>
      </c>
      <c r="B595" s="21" t="s">
        <v>2162</v>
      </c>
      <c r="C595" s="21" t="s">
        <v>2163</v>
      </c>
      <c r="D595" s="42" t="s">
        <v>3216</v>
      </c>
      <c r="E595" s="6" t="s">
        <v>2136</v>
      </c>
      <c r="F595" s="15">
        <v>43892</v>
      </c>
      <c r="G595" s="7" t="s">
        <v>2137</v>
      </c>
      <c r="H595" s="7" t="str">
        <f t="shared" si="22"/>
        <v>素直さがアイデアを産み出す</v>
      </c>
      <c r="L595" s="5"/>
    </row>
    <row r="596" spans="1:13">
      <c r="A596" s="23" t="s">
        <v>797</v>
      </c>
      <c r="B596" s="23"/>
      <c r="C596" s="21" t="s">
        <v>2164</v>
      </c>
      <c r="D596" s="42" t="s">
        <v>3217</v>
      </c>
      <c r="E596" s="6" t="s">
        <v>2139</v>
      </c>
      <c r="F596" s="15">
        <v>43891</v>
      </c>
      <c r="G596" s="7" t="s">
        <v>2138</v>
      </c>
      <c r="H596" s="7" t="str">
        <f t="shared" si="22"/>
        <v>イノベーションを引き出す環境</v>
      </c>
      <c r="L596" s="5"/>
    </row>
    <row r="597" spans="1:13">
      <c r="A597" s="23" t="s">
        <v>1086</v>
      </c>
      <c r="B597" s="23"/>
      <c r="C597" s="21" t="s">
        <v>2165</v>
      </c>
      <c r="D597" s="42" t="s">
        <v>3218</v>
      </c>
      <c r="E597" s="6" t="s">
        <v>2140</v>
      </c>
      <c r="F597" s="15">
        <v>43890</v>
      </c>
      <c r="G597" s="7" t="s">
        <v>2141</v>
      </c>
      <c r="H597" s="7" t="str">
        <f t="shared" si="22"/>
        <v>新月が平等？</v>
      </c>
      <c r="L597" s="5"/>
    </row>
    <row r="598" spans="1:13">
      <c r="A598" s="23" t="s">
        <v>1086</v>
      </c>
      <c r="B598" s="21" t="s">
        <v>2159</v>
      </c>
      <c r="C598" s="21" t="s">
        <v>2166</v>
      </c>
      <c r="D598" s="42" t="s">
        <v>3219</v>
      </c>
      <c r="E598" s="6" t="s">
        <v>2143</v>
      </c>
      <c r="F598" s="15">
        <v>43889</v>
      </c>
      <c r="G598" s="7" t="s">
        <v>2142</v>
      </c>
      <c r="H598" s="7" t="str">
        <f t="shared" si="22"/>
        <v>不純度をゼロにして</v>
      </c>
      <c r="L598" s="5"/>
    </row>
    <row r="599" spans="1:13">
      <c r="A599" s="23" t="s">
        <v>1086</v>
      </c>
      <c r="B599" s="21" t="s">
        <v>2159</v>
      </c>
      <c r="C599" s="21" t="s">
        <v>2166</v>
      </c>
      <c r="D599" s="42" t="s">
        <v>3220</v>
      </c>
      <c r="E599" s="6" t="s">
        <v>2144</v>
      </c>
      <c r="F599" s="15">
        <v>43888</v>
      </c>
      <c r="G599" s="7" t="s">
        <v>2145</v>
      </c>
      <c r="H599" s="7" t="str">
        <f t="shared" si="22"/>
        <v>判断に迷った時は？</v>
      </c>
      <c r="L599" s="5"/>
    </row>
    <row r="600" spans="1:13">
      <c r="A600" s="23" t="s">
        <v>1064</v>
      </c>
      <c r="B600" s="23"/>
      <c r="C600" s="21" t="s">
        <v>2167</v>
      </c>
      <c r="D600" s="42" t="s">
        <v>3221</v>
      </c>
      <c r="E600" s="6" t="s">
        <v>2147</v>
      </c>
      <c r="F600" s="15">
        <v>43887</v>
      </c>
      <c r="G600" s="7" t="s">
        <v>2146</v>
      </c>
      <c r="H600" s="7" t="str">
        <f t="shared" si="22"/>
        <v>蒸しタオルの力</v>
      </c>
      <c r="L600" s="5"/>
    </row>
    <row r="601" spans="1:13">
      <c r="A601" s="23" t="s">
        <v>1064</v>
      </c>
      <c r="B601" s="23"/>
      <c r="C601" s="21" t="s">
        <v>2168</v>
      </c>
      <c r="D601" s="42" t="s">
        <v>3222</v>
      </c>
      <c r="E601" s="6" t="s">
        <v>2148</v>
      </c>
      <c r="F601" s="15">
        <v>43886</v>
      </c>
      <c r="G601" s="7" t="s">
        <v>2149</v>
      </c>
      <c r="H601" s="7" t="str">
        <f t="shared" si="22"/>
        <v>素直な人ほど大きく揺れる</v>
      </c>
      <c r="L601" s="5"/>
    </row>
    <row r="602" spans="1:13">
      <c r="A602" s="23" t="s">
        <v>797</v>
      </c>
      <c r="B602" s="23"/>
      <c r="C602" s="21" t="s">
        <v>2170</v>
      </c>
      <c r="D602" s="42" t="s">
        <v>3223</v>
      </c>
      <c r="E602" s="6" t="s">
        <v>2151</v>
      </c>
      <c r="F602" s="15">
        <v>43885</v>
      </c>
      <c r="G602" s="7" t="s">
        <v>2150</v>
      </c>
      <c r="H602" s="7" t="str">
        <f t="shared" si="22"/>
        <v>想像するだけで楽しい</v>
      </c>
      <c r="L602" s="5"/>
    </row>
    <row r="603" spans="1:13">
      <c r="A603" s="23" t="s">
        <v>1637</v>
      </c>
      <c r="B603" s="23"/>
      <c r="C603" s="21" t="s">
        <v>2171</v>
      </c>
      <c r="D603" s="42" t="s">
        <v>3224</v>
      </c>
      <c r="E603" s="6" t="s">
        <v>2152</v>
      </c>
      <c r="F603" s="15">
        <v>43884</v>
      </c>
      <c r="G603" s="7" t="s">
        <v>2153</v>
      </c>
      <c r="H603" s="7" t="str">
        <f t="shared" si="22"/>
        <v>単純ですが、奥が深い</v>
      </c>
      <c r="L603" s="5"/>
    </row>
    <row r="604" spans="1:13">
      <c r="A604" s="23" t="s">
        <v>1434</v>
      </c>
      <c r="B604" s="21"/>
      <c r="C604" s="21" t="s">
        <v>2173</v>
      </c>
      <c r="D604" s="42" t="s">
        <v>3225</v>
      </c>
      <c r="E604" s="6" t="s">
        <v>2172</v>
      </c>
      <c r="F604" s="15">
        <v>43883</v>
      </c>
      <c r="G604" s="7" t="s">
        <v>2154</v>
      </c>
      <c r="H604" s="7" t="str">
        <f t="shared" si="22"/>
        <v>クロワードパズルを作成するために</v>
      </c>
      <c r="L604" s="5"/>
    </row>
    <row r="605" spans="1:13">
      <c r="A605" s="23" t="s">
        <v>1546</v>
      </c>
      <c r="B605" s="23"/>
      <c r="C605" s="44" t="s">
        <v>2174</v>
      </c>
      <c r="D605" s="42" t="s">
        <v>3226</v>
      </c>
      <c r="E605" s="6" t="s">
        <v>2155</v>
      </c>
      <c r="F605" s="15">
        <v>43882</v>
      </c>
      <c r="G605" s="7" t="s">
        <v>2156</v>
      </c>
      <c r="H605" s="7" t="str">
        <f t="shared" si="22"/>
        <v>相関が良いと情報が減る？</v>
      </c>
      <c r="L605" s="5"/>
    </row>
    <row r="606" spans="1:13" s="35" customFormat="1">
      <c r="A606" s="23" t="s">
        <v>797</v>
      </c>
      <c r="B606" s="22"/>
      <c r="C606" s="37" t="s">
        <v>2169</v>
      </c>
      <c r="D606" s="42" t="s">
        <v>3227</v>
      </c>
      <c r="E606" s="10" t="s">
        <v>2104</v>
      </c>
      <c r="F606" s="15">
        <v>43881</v>
      </c>
      <c r="G606" s="11" t="s">
        <v>2105</v>
      </c>
      <c r="H606" s="7" t="str">
        <f t="shared" si="22"/>
        <v>役に立つかどうかは、あなた次第</v>
      </c>
      <c r="L606" s="36"/>
      <c r="M606"/>
    </row>
    <row r="607" spans="1:13" s="35" customFormat="1">
      <c r="A607" s="23" t="s">
        <v>850</v>
      </c>
      <c r="B607" s="22"/>
      <c r="C607" s="37" t="s">
        <v>2175</v>
      </c>
      <c r="D607" s="42" t="s">
        <v>3228</v>
      </c>
      <c r="E607" s="10" t="s">
        <v>2107</v>
      </c>
      <c r="F607" s="15">
        <v>43880</v>
      </c>
      <c r="G607" s="11" t="s">
        <v>2106</v>
      </c>
      <c r="H607" s="7" t="str">
        <f t="shared" si="22"/>
        <v>言いたいことを声に出す</v>
      </c>
      <c r="L607" s="36"/>
      <c r="M607"/>
    </row>
    <row r="608" spans="1:13" s="35" customFormat="1">
      <c r="A608" s="23" t="s">
        <v>797</v>
      </c>
      <c r="B608" s="22"/>
      <c r="C608" s="37" t="s">
        <v>2176</v>
      </c>
      <c r="D608" s="42" t="s">
        <v>3229</v>
      </c>
      <c r="E608" s="10" t="s">
        <v>2111</v>
      </c>
      <c r="F608" s="15">
        <v>43879</v>
      </c>
      <c r="G608" s="11" t="s">
        <v>2110</v>
      </c>
      <c r="H608" s="7" t="str">
        <f t="shared" si="22"/>
        <v>知っておくと便利</v>
      </c>
      <c r="L608" s="36"/>
      <c r="M608"/>
    </row>
    <row r="609" spans="1:13" s="35" customFormat="1">
      <c r="A609" s="23" t="s">
        <v>1713</v>
      </c>
      <c r="B609" s="22"/>
      <c r="C609" s="37" t="s">
        <v>2177</v>
      </c>
      <c r="D609" s="42" t="s">
        <v>3230</v>
      </c>
      <c r="E609" s="10" t="s">
        <v>2108</v>
      </c>
      <c r="F609" s="15">
        <v>43878</v>
      </c>
      <c r="G609" s="11" t="s">
        <v>2109</v>
      </c>
      <c r="H609" s="7" t="str">
        <f t="shared" si="22"/>
        <v>夢のあるところに育つ</v>
      </c>
      <c r="L609" s="36"/>
      <c r="M609"/>
    </row>
    <row r="610" spans="1:13" s="35" customFormat="1">
      <c r="A610" s="23" t="s">
        <v>795</v>
      </c>
      <c r="B610" s="22"/>
      <c r="C610" s="37" t="s">
        <v>2178</v>
      </c>
      <c r="D610" s="42" t="s">
        <v>3867</v>
      </c>
      <c r="E610" s="10" t="s">
        <v>2112</v>
      </c>
      <c r="F610" s="15">
        <v>43877</v>
      </c>
      <c r="G610" s="11" t="s">
        <v>2113</v>
      </c>
      <c r="H610" s="7" t="str">
        <f t="shared" si="22"/>
        <v>不可思議な世界</v>
      </c>
      <c r="L610" s="36"/>
      <c r="M610"/>
    </row>
    <row r="611" spans="1:13" s="35" customFormat="1">
      <c r="A611" s="23" t="s">
        <v>973</v>
      </c>
      <c r="B611" s="22"/>
      <c r="C611" s="37" t="s">
        <v>2179</v>
      </c>
      <c r="D611" s="42" t="s">
        <v>3868</v>
      </c>
      <c r="E611" s="10" t="s">
        <v>2115</v>
      </c>
      <c r="F611" s="15">
        <v>43876</v>
      </c>
      <c r="G611" s="11" t="s">
        <v>2114</v>
      </c>
      <c r="H611" s="7" t="str">
        <f t="shared" si="22"/>
        <v>７つ道具あれこれ</v>
      </c>
      <c r="L611" s="36"/>
      <c r="M611"/>
    </row>
    <row r="612" spans="1:13" s="35" customFormat="1">
      <c r="A612" s="23" t="s">
        <v>1546</v>
      </c>
      <c r="B612" s="22"/>
      <c r="C612" s="44" t="s">
        <v>2174</v>
      </c>
      <c r="D612" s="42" t="s">
        <v>3869</v>
      </c>
      <c r="E612" s="10" t="s">
        <v>2125</v>
      </c>
      <c r="F612" s="15">
        <v>43875</v>
      </c>
      <c r="G612" s="11" t="s">
        <v>2116</v>
      </c>
      <c r="H612" s="7" t="str">
        <f t="shared" si="22"/>
        <v>相関が良すぎてもダメ</v>
      </c>
      <c r="L612" s="36"/>
      <c r="M612"/>
    </row>
    <row r="613" spans="1:13" s="35" customFormat="1">
      <c r="A613" s="23" t="s">
        <v>797</v>
      </c>
      <c r="B613" s="22"/>
      <c r="C613" s="37" t="s">
        <v>2180</v>
      </c>
      <c r="D613" s="42" t="s">
        <v>3870</v>
      </c>
      <c r="E613" s="10" t="s">
        <v>2117</v>
      </c>
      <c r="F613" s="15">
        <v>43874</v>
      </c>
      <c r="G613" s="11" t="s">
        <v>2118</v>
      </c>
      <c r="H613" s="7" t="str">
        <f t="shared" si="22"/>
        <v>相手を信じられるか？</v>
      </c>
      <c r="L613" s="36"/>
      <c r="M613"/>
    </row>
    <row r="614" spans="1:13" s="35" customFormat="1">
      <c r="A614" s="23" t="s">
        <v>797</v>
      </c>
      <c r="B614" s="22"/>
      <c r="C614" s="37" t="s">
        <v>2180</v>
      </c>
      <c r="D614" s="42" t="s">
        <v>3871</v>
      </c>
      <c r="E614" s="10" t="s">
        <v>2120</v>
      </c>
      <c r="F614" s="15">
        <v>43873</v>
      </c>
      <c r="G614" s="11" t="s">
        <v>2119</v>
      </c>
      <c r="H614" s="7" t="str">
        <f t="shared" si="22"/>
        <v>状況により選択が変わる</v>
      </c>
      <c r="L614" s="36"/>
      <c r="M614"/>
    </row>
    <row r="615" spans="1:13" s="35" customFormat="1">
      <c r="A615" s="23" t="s">
        <v>794</v>
      </c>
      <c r="B615" s="22"/>
      <c r="C615" s="37" t="s">
        <v>2181</v>
      </c>
      <c r="D615" s="42" t="s">
        <v>3872</v>
      </c>
      <c r="E615" s="10" t="s">
        <v>2121</v>
      </c>
      <c r="F615" s="15">
        <v>43872</v>
      </c>
      <c r="G615" s="11" t="s">
        <v>2122</v>
      </c>
      <c r="H615" s="7" t="str">
        <f t="shared" si="22"/>
        <v>美しい式を中学の知識で導く</v>
      </c>
      <c r="L615" s="36"/>
      <c r="M615"/>
    </row>
    <row r="616" spans="1:13" s="35" customFormat="1">
      <c r="A616" s="23" t="s">
        <v>797</v>
      </c>
      <c r="B616" s="22"/>
      <c r="C616" s="37" t="s">
        <v>2182</v>
      </c>
      <c r="D616" s="42" t="s">
        <v>3873</v>
      </c>
      <c r="E616" s="10" t="s">
        <v>2123</v>
      </c>
      <c r="F616" s="15">
        <v>43871</v>
      </c>
      <c r="G616" s="11" t="s">
        <v>2124</v>
      </c>
      <c r="H616" s="7" t="str">
        <f t="shared" si="22"/>
        <v>仕事の達人は、まんがで・・</v>
      </c>
      <c r="L616" s="36"/>
      <c r="M616"/>
    </row>
    <row r="617" spans="1:13">
      <c r="A617" s="23" t="s">
        <v>850</v>
      </c>
      <c r="B617" s="23"/>
      <c r="C617" s="23"/>
      <c r="D617" s="42" t="s">
        <v>3874</v>
      </c>
      <c r="E617" s="6" t="s">
        <v>2098</v>
      </c>
      <c r="F617" s="14">
        <v>43870</v>
      </c>
      <c r="G617" s="7" t="s">
        <v>2099</v>
      </c>
      <c r="H617" s="7" t="str">
        <f t="shared" si="22"/>
        <v>「listen」と「silent」は関係あるの？</v>
      </c>
      <c r="L617" s="5"/>
    </row>
    <row r="618" spans="1:13">
      <c r="A618" s="23" t="s">
        <v>1</v>
      </c>
      <c r="B618" s="23"/>
      <c r="C618" s="21" t="s">
        <v>2100</v>
      </c>
      <c r="D618" s="42" t="s">
        <v>3875</v>
      </c>
      <c r="E618" s="6" t="s">
        <v>2096</v>
      </c>
      <c r="F618" s="14">
        <v>43869</v>
      </c>
      <c r="G618" s="7" t="s">
        <v>2097</v>
      </c>
      <c r="H618" s="7" t="str">
        <f t="shared" si="22"/>
        <v>違いがわからない</v>
      </c>
      <c r="L618" s="5"/>
    </row>
    <row r="619" spans="1:13">
      <c r="A619" s="23" t="s">
        <v>798</v>
      </c>
      <c r="B619" s="23"/>
      <c r="C619" s="21" t="s">
        <v>2101</v>
      </c>
      <c r="D619" s="42" t="s">
        <v>3876</v>
      </c>
      <c r="E619" s="6" t="s">
        <v>2094</v>
      </c>
      <c r="F619" s="14">
        <v>43868</v>
      </c>
      <c r="G619" s="7" t="s">
        <v>2095</v>
      </c>
      <c r="H619" s="7" t="str">
        <f t="shared" si="22"/>
        <v>習慣化して完成</v>
      </c>
      <c r="L619" s="5"/>
    </row>
    <row r="620" spans="1:13">
      <c r="A620" s="23" t="s">
        <v>798</v>
      </c>
      <c r="B620" s="23"/>
      <c r="C620" s="21" t="s">
        <v>2090</v>
      </c>
      <c r="D620" s="42" t="s">
        <v>3877</v>
      </c>
      <c r="E620" s="6" t="s">
        <v>1927</v>
      </c>
      <c r="F620" s="14">
        <v>43867</v>
      </c>
      <c r="G620" s="7" t="s">
        <v>1928</v>
      </c>
      <c r="H620" s="7" t="str">
        <f t="shared" si="22"/>
        <v>何度も反芻（はんすう）する</v>
      </c>
      <c r="L620" s="5"/>
    </row>
    <row r="621" spans="1:13">
      <c r="A621" s="23" t="s">
        <v>850</v>
      </c>
      <c r="B621" s="23" t="s">
        <v>2053</v>
      </c>
      <c r="C621" s="23" t="s">
        <v>2054</v>
      </c>
      <c r="D621" s="42" t="s">
        <v>3878</v>
      </c>
      <c r="E621" s="6" t="s">
        <v>1929</v>
      </c>
      <c r="F621" s="14">
        <v>43866</v>
      </c>
      <c r="G621" s="7" t="s">
        <v>1930</v>
      </c>
      <c r="H621" s="7" t="str">
        <f t="shared" si="22"/>
        <v>誠実か完全か？</v>
      </c>
      <c r="L621" s="5"/>
    </row>
    <row r="622" spans="1:13">
      <c r="A622" s="23" t="s">
        <v>850</v>
      </c>
      <c r="B622" s="23"/>
      <c r="C622" s="21" t="s">
        <v>3707</v>
      </c>
      <c r="D622" s="42" t="s">
        <v>3879</v>
      </c>
      <c r="E622" s="6" t="s">
        <v>3708</v>
      </c>
      <c r="F622" s="14">
        <v>43865</v>
      </c>
      <c r="G622" s="7" t="s">
        <v>2231</v>
      </c>
      <c r="H622" s="7" t="str">
        <f t="shared" si="22"/>
        <v>屋ではなく家になって欲しい</v>
      </c>
      <c r="L622" s="5"/>
    </row>
    <row r="623" spans="1:13">
      <c r="A623" s="23" t="s">
        <v>793</v>
      </c>
      <c r="B623" s="23"/>
      <c r="C623" s="23" t="s">
        <v>2056</v>
      </c>
      <c r="D623" s="42" t="s">
        <v>3880</v>
      </c>
      <c r="E623" s="6" t="s">
        <v>3706</v>
      </c>
      <c r="F623" s="14">
        <v>43864</v>
      </c>
      <c r="G623" s="7" t="s">
        <v>1931</v>
      </c>
      <c r="H623" s="7" t="str">
        <f t="shared" si="22"/>
        <v>わからないことが素敵</v>
      </c>
      <c r="L623" s="5"/>
    </row>
    <row r="624" spans="1:13">
      <c r="A624" s="23" t="s">
        <v>797</v>
      </c>
      <c r="B624" s="23"/>
      <c r="C624" s="21" t="s">
        <v>2089</v>
      </c>
      <c r="D624" s="42" t="s">
        <v>3881</v>
      </c>
      <c r="E624" s="6" t="s">
        <v>1933</v>
      </c>
      <c r="F624" s="14">
        <v>43863</v>
      </c>
      <c r="G624" s="7" t="s">
        <v>1934</v>
      </c>
      <c r="H624" s="7" t="str">
        <f t="shared" si="22"/>
        <v>生涯学び</v>
      </c>
      <c r="L624" s="5"/>
    </row>
    <row r="625" spans="1:12">
      <c r="A625" s="23" t="s">
        <v>1722</v>
      </c>
      <c r="B625" s="23"/>
      <c r="C625" s="23" t="s">
        <v>2057</v>
      </c>
      <c r="D625" s="42" t="s">
        <v>3882</v>
      </c>
      <c r="E625" s="6" t="s">
        <v>1936</v>
      </c>
      <c r="F625" s="14">
        <v>43862</v>
      </c>
      <c r="G625" s="7" t="s">
        <v>1935</v>
      </c>
      <c r="H625" s="7" t="str">
        <f t="shared" si="22"/>
        <v>楽しんで学ぶ</v>
      </c>
      <c r="L625" s="5"/>
    </row>
    <row r="626" spans="1:12">
      <c r="A626" s="23" t="s">
        <v>794</v>
      </c>
      <c r="B626" s="21" t="s">
        <v>2088</v>
      </c>
      <c r="C626" s="21" t="s">
        <v>2086</v>
      </c>
      <c r="D626" s="42" t="s">
        <v>3883</v>
      </c>
      <c r="E626" s="6" t="s">
        <v>1937</v>
      </c>
      <c r="F626" s="14">
        <v>43861</v>
      </c>
      <c r="G626" s="7" t="s">
        <v>1938</v>
      </c>
      <c r="H626" s="7" t="str">
        <f t="shared" si="22"/>
        <v>やっと理解の糸が繋がった</v>
      </c>
      <c r="L626" s="5"/>
    </row>
    <row r="627" spans="1:12">
      <c r="A627" s="23" t="s">
        <v>1546</v>
      </c>
      <c r="B627" s="23"/>
      <c r="C627" s="44" t="s">
        <v>2087</v>
      </c>
      <c r="D627" s="42" t="s">
        <v>3884</v>
      </c>
      <c r="E627" s="6" t="s">
        <v>1940</v>
      </c>
      <c r="F627" s="14">
        <v>43860</v>
      </c>
      <c r="G627" s="7" t="s">
        <v>1939</v>
      </c>
      <c r="H627" s="7" t="str">
        <f t="shared" si="22"/>
        <v>知りたいことは、とことん突き詰める</v>
      </c>
      <c r="L627" s="5"/>
    </row>
    <row r="628" spans="1:12">
      <c r="A628" s="23" t="s">
        <v>968</v>
      </c>
      <c r="B628" s="23"/>
      <c r="C628" s="23" t="s">
        <v>2058</v>
      </c>
      <c r="D628" s="42" t="s">
        <v>3885</v>
      </c>
      <c r="E628" s="6" t="s">
        <v>1942</v>
      </c>
      <c r="F628" s="14">
        <v>43859</v>
      </c>
      <c r="G628" s="7" t="s">
        <v>1941</v>
      </c>
      <c r="H628" s="7" t="str">
        <f t="shared" si="22"/>
        <v>ジャングル上空の雲のよう</v>
      </c>
      <c r="L628" s="5"/>
    </row>
    <row r="629" spans="1:12">
      <c r="A629" s="23" t="s">
        <v>1713</v>
      </c>
      <c r="B629" s="23"/>
      <c r="C629" s="23" t="s">
        <v>2059</v>
      </c>
      <c r="D629" s="42" t="s">
        <v>3886</v>
      </c>
      <c r="E629" s="6" t="s">
        <v>1944</v>
      </c>
      <c r="F629" s="14">
        <v>43858</v>
      </c>
      <c r="G629" s="7" t="s">
        <v>1943</v>
      </c>
      <c r="H629" s="7" t="str">
        <f t="shared" si="22"/>
        <v>英語では？</v>
      </c>
      <c r="L629" s="5"/>
    </row>
    <row r="630" spans="1:12">
      <c r="A630" s="23" t="s">
        <v>797</v>
      </c>
      <c r="B630" s="23"/>
      <c r="C630" s="23" t="s">
        <v>2060</v>
      </c>
      <c r="D630" s="42" t="s">
        <v>3887</v>
      </c>
      <c r="E630" s="6" t="s">
        <v>1945</v>
      </c>
      <c r="F630" s="14">
        <v>43857</v>
      </c>
      <c r="G630" s="7" t="s">
        <v>1946</v>
      </c>
      <c r="H630" s="7" t="str">
        <f t="shared" si="22"/>
        <v>スターウォーズのメッセージは・・</v>
      </c>
      <c r="L630" s="5"/>
    </row>
    <row r="631" spans="1:12">
      <c r="A631" s="23" t="s">
        <v>793</v>
      </c>
      <c r="B631" s="23"/>
      <c r="C631" s="21" t="s">
        <v>2092</v>
      </c>
      <c r="D631" s="42" t="s">
        <v>3888</v>
      </c>
      <c r="E631" s="6" t="s">
        <v>1948</v>
      </c>
      <c r="F631" s="14">
        <v>43856</v>
      </c>
      <c r="G631" s="7" t="s">
        <v>1947</v>
      </c>
      <c r="H631" s="7" t="str">
        <f t="shared" si="22"/>
        <v>続けることで固まる</v>
      </c>
      <c r="L631" s="5"/>
    </row>
    <row r="632" spans="1:12">
      <c r="A632" s="23" t="s">
        <v>797</v>
      </c>
      <c r="B632" s="23" t="s">
        <v>2061</v>
      </c>
      <c r="C632" s="21" t="s">
        <v>2093</v>
      </c>
      <c r="D632" s="42" t="s">
        <v>3889</v>
      </c>
      <c r="E632" s="6" t="s">
        <v>1949</v>
      </c>
      <c r="F632" s="14">
        <v>43855</v>
      </c>
      <c r="G632" s="7" t="s">
        <v>1950</v>
      </c>
      <c r="H632" s="7" t="str">
        <f t="shared" si="22"/>
        <v>いざという時の知恵</v>
      </c>
      <c r="L632" s="5"/>
    </row>
    <row r="633" spans="1:12">
      <c r="A633" s="23" t="s">
        <v>794</v>
      </c>
      <c r="B633" s="23"/>
      <c r="C633" s="23" t="s">
        <v>2062</v>
      </c>
      <c r="D633" s="42" t="s">
        <v>3890</v>
      </c>
      <c r="E633" s="6" t="s">
        <v>1952</v>
      </c>
      <c r="F633" s="14">
        <v>43854</v>
      </c>
      <c r="G633" s="7" t="s">
        <v>1951</v>
      </c>
      <c r="H633" s="7" t="str">
        <f t="shared" si="22"/>
        <v>次元解析とは？</v>
      </c>
      <c r="L633" s="5"/>
    </row>
    <row r="634" spans="1:12">
      <c r="A634" s="23" t="s">
        <v>794</v>
      </c>
      <c r="B634" s="23" t="s">
        <v>2064</v>
      </c>
      <c r="C634" s="23" t="s">
        <v>2063</v>
      </c>
      <c r="D634" s="42" t="s">
        <v>3891</v>
      </c>
      <c r="E634" s="6" t="s">
        <v>1953</v>
      </c>
      <c r="F634" s="14">
        <v>43853</v>
      </c>
      <c r="G634" s="7" t="s">
        <v>1954</v>
      </c>
      <c r="H634" s="7" t="str">
        <f t="shared" si="22"/>
        <v>別世界で解く</v>
      </c>
      <c r="L634" s="5"/>
    </row>
    <row r="635" spans="1:12">
      <c r="A635" s="23" t="s">
        <v>1027</v>
      </c>
      <c r="B635" s="23"/>
      <c r="C635" s="21" t="s">
        <v>2091</v>
      </c>
      <c r="D635" s="42" t="s">
        <v>3892</v>
      </c>
      <c r="E635" s="6" t="s">
        <v>1956</v>
      </c>
      <c r="F635" s="14">
        <v>43852</v>
      </c>
      <c r="G635" s="7" t="s">
        <v>1955</v>
      </c>
      <c r="H635" s="7" t="str">
        <f t="shared" si="22"/>
        <v>単位がない方が便利な場合もある</v>
      </c>
      <c r="L635" s="5"/>
    </row>
    <row r="636" spans="1:12">
      <c r="A636" s="23" t="s">
        <v>795</v>
      </c>
      <c r="B636" s="23"/>
      <c r="C636" s="23" t="s">
        <v>2065</v>
      </c>
      <c r="D636" s="42" t="s">
        <v>3893</v>
      </c>
      <c r="E636" s="6" t="s">
        <v>3069</v>
      </c>
      <c r="F636" s="14">
        <v>43851</v>
      </c>
      <c r="G636" s="7" t="s">
        <v>1957</v>
      </c>
      <c r="H636" s="7" t="str">
        <f t="shared" si="22"/>
        <v>時間は存在しない　本当？</v>
      </c>
      <c r="L636" s="5"/>
    </row>
    <row r="637" spans="1:12">
      <c r="A637" s="23" t="s">
        <v>1018</v>
      </c>
      <c r="B637" s="23"/>
      <c r="C637" s="23" t="s">
        <v>2066</v>
      </c>
      <c r="D637" s="42" t="s">
        <v>3894</v>
      </c>
      <c r="E637" s="6" t="s">
        <v>1959</v>
      </c>
      <c r="F637" s="14">
        <v>43850</v>
      </c>
      <c r="G637" s="7" t="s">
        <v>1958</v>
      </c>
      <c r="H637" s="7" t="str">
        <f t="shared" si="22"/>
        <v>きぼうが見えた</v>
      </c>
      <c r="L637" s="5"/>
    </row>
    <row r="638" spans="1:12">
      <c r="A638" s="23" t="s">
        <v>794</v>
      </c>
      <c r="B638" s="21" t="s">
        <v>2077</v>
      </c>
      <c r="C638" s="21" t="s">
        <v>2078</v>
      </c>
      <c r="D638" s="42" t="s">
        <v>3895</v>
      </c>
      <c r="E638" s="6" t="s">
        <v>1960</v>
      </c>
      <c r="F638" s="14">
        <v>43849</v>
      </c>
      <c r="G638" s="7" t="s">
        <v>1961</v>
      </c>
      <c r="H638" s="7" t="str">
        <f t="shared" si="22"/>
        <v>輸送された結果生じたもの</v>
      </c>
      <c r="L638" s="5"/>
    </row>
    <row r="639" spans="1:12">
      <c r="A639" s="23" t="s">
        <v>794</v>
      </c>
      <c r="B639" s="21" t="s">
        <v>2077</v>
      </c>
      <c r="C639" s="21" t="s">
        <v>2078</v>
      </c>
      <c r="D639" s="42" t="s">
        <v>3896</v>
      </c>
      <c r="E639" s="6" t="s">
        <v>1963</v>
      </c>
      <c r="F639" s="14">
        <v>43848</v>
      </c>
      <c r="G639" s="7" t="s">
        <v>1962</v>
      </c>
      <c r="H639" s="7" t="str">
        <f t="shared" si="22"/>
        <v>スイカやきゅうりを冷やす際の式は？</v>
      </c>
      <c r="L639" s="5"/>
    </row>
    <row r="640" spans="1:12">
      <c r="A640" s="23" t="s">
        <v>794</v>
      </c>
      <c r="B640" s="21" t="s">
        <v>2077</v>
      </c>
      <c r="C640" s="21" t="s">
        <v>2078</v>
      </c>
      <c r="D640" s="42" t="s">
        <v>3897</v>
      </c>
      <c r="E640" s="6" t="s">
        <v>1964</v>
      </c>
      <c r="F640" s="14">
        <v>43847</v>
      </c>
      <c r="G640" s="7" t="s">
        <v>1965</v>
      </c>
      <c r="H640" s="7" t="str">
        <f t="shared" si="22"/>
        <v>ドヤドヤとジワジワ</v>
      </c>
      <c r="L640" s="5"/>
    </row>
    <row r="641" spans="1:12">
      <c r="A641" s="23" t="s">
        <v>840</v>
      </c>
      <c r="B641" s="23"/>
      <c r="C641" s="21" t="s">
        <v>2079</v>
      </c>
      <c r="D641" s="42" t="s">
        <v>3898</v>
      </c>
      <c r="E641" s="6" t="s">
        <v>1967</v>
      </c>
      <c r="F641" s="14">
        <v>43846</v>
      </c>
      <c r="G641" s="7" t="s">
        <v>1966</v>
      </c>
      <c r="H641" s="7" t="str">
        <f t="shared" si="22"/>
        <v>マネジメントを漢字一文字で書くと？</v>
      </c>
      <c r="L641" s="5"/>
    </row>
    <row r="642" spans="1:12">
      <c r="A642" s="23" t="s">
        <v>1713</v>
      </c>
      <c r="B642" s="23"/>
      <c r="C642" s="21" t="s">
        <v>2080</v>
      </c>
      <c r="D642" s="42" t="s">
        <v>3899</v>
      </c>
      <c r="E642" s="6" t="s">
        <v>1968</v>
      </c>
      <c r="F642" s="14">
        <v>43845</v>
      </c>
      <c r="G642" s="7" t="s">
        <v>1969</v>
      </c>
      <c r="H642" s="7" t="str">
        <f t="shared" si="22"/>
        <v>複数の目でチェックして</v>
      </c>
      <c r="L642" s="5"/>
    </row>
    <row r="643" spans="1:12">
      <c r="A643" s="23" t="s">
        <v>840</v>
      </c>
      <c r="B643" s="23"/>
      <c r="C643" s="21" t="s">
        <v>2081</v>
      </c>
      <c r="D643" s="42" t="s">
        <v>3900</v>
      </c>
      <c r="E643" s="6" t="s">
        <v>1971</v>
      </c>
      <c r="F643" s="14">
        <v>43844</v>
      </c>
      <c r="G643" s="7" t="s">
        <v>1970</v>
      </c>
      <c r="H643" s="7" t="str">
        <f t="shared" si="22"/>
        <v>本物の真似から始まる</v>
      </c>
      <c r="L643" s="5"/>
    </row>
    <row r="644" spans="1:12">
      <c r="A644" s="23" t="s">
        <v>1717</v>
      </c>
      <c r="B644" s="21" t="s">
        <v>2083</v>
      </c>
      <c r="C644" s="26" t="s">
        <v>2082</v>
      </c>
      <c r="D644" s="42" t="s">
        <v>3901</v>
      </c>
      <c r="E644" s="6" t="s">
        <v>1973</v>
      </c>
      <c r="F644" s="14">
        <v>43843</v>
      </c>
      <c r="G644" s="7" t="s">
        <v>1972</v>
      </c>
      <c r="H644" s="7" t="str">
        <f t="shared" si="22"/>
        <v>ゲーム＝仕事</v>
      </c>
      <c r="L644" s="5"/>
    </row>
    <row r="645" spans="1:12">
      <c r="A645" s="23" t="s">
        <v>1815</v>
      </c>
      <c r="B645" s="23"/>
      <c r="C645" s="21" t="s">
        <v>2084</v>
      </c>
      <c r="D645" s="42" t="s">
        <v>3902</v>
      </c>
      <c r="E645" s="6" t="s">
        <v>1975</v>
      </c>
      <c r="F645" s="14">
        <v>43842</v>
      </c>
      <c r="G645" s="7" t="s">
        <v>1974</v>
      </c>
      <c r="H645" s="7" t="str">
        <f t="shared" si="22"/>
        <v>遊び心の効能は？</v>
      </c>
      <c r="L645" s="5"/>
    </row>
    <row r="646" spans="1:12">
      <c r="A646" s="23" t="s">
        <v>2068</v>
      </c>
      <c r="B646" s="21" t="s">
        <v>2085</v>
      </c>
      <c r="C646" s="23"/>
      <c r="D646" s="42" t="s">
        <v>3903</v>
      </c>
      <c r="E646" s="6" t="s">
        <v>1976</v>
      </c>
      <c r="F646" s="14">
        <v>43841</v>
      </c>
      <c r="G646" s="7" t="s">
        <v>1977</v>
      </c>
      <c r="H646" s="7" t="str">
        <f t="shared" si="22"/>
        <v>図にしたり計算して見える化</v>
      </c>
      <c r="L646" s="5"/>
    </row>
    <row r="647" spans="1:12">
      <c r="A647" s="23" t="s">
        <v>2068</v>
      </c>
      <c r="B647" s="21" t="s">
        <v>2085</v>
      </c>
      <c r="C647" s="23"/>
      <c r="D647" s="42" t="s">
        <v>3904</v>
      </c>
      <c r="E647" s="6" t="s">
        <v>1978</v>
      </c>
      <c r="F647" s="14">
        <v>43840</v>
      </c>
      <c r="G647" s="7" t="s">
        <v>1979</v>
      </c>
      <c r="H647" s="7" t="str">
        <f t="shared" si="22"/>
        <v>押し込んだり引っ張たり</v>
      </c>
      <c r="L647" s="5"/>
    </row>
    <row r="648" spans="1:12">
      <c r="A648" s="23" t="s">
        <v>2068</v>
      </c>
      <c r="B648" s="21" t="s">
        <v>2085</v>
      </c>
      <c r="C648" s="23"/>
      <c r="D648" s="42" t="s">
        <v>3905</v>
      </c>
      <c r="E648" s="6" t="s">
        <v>1981</v>
      </c>
      <c r="F648" s="14">
        <v>43839</v>
      </c>
      <c r="G648" s="7" t="s">
        <v>1980</v>
      </c>
      <c r="H648" s="7" t="str">
        <f t="shared" si="22"/>
        <v>最初が肝心</v>
      </c>
      <c r="L648" s="5"/>
    </row>
    <row r="649" spans="1:12">
      <c r="A649" s="23" t="s">
        <v>1713</v>
      </c>
      <c r="B649" s="21" t="s">
        <v>2085</v>
      </c>
      <c r="C649" s="23"/>
      <c r="D649" s="42" t="s">
        <v>3906</v>
      </c>
      <c r="E649" s="6" t="s">
        <v>1982</v>
      </c>
      <c r="F649" s="14">
        <v>43838</v>
      </c>
      <c r="G649" s="7" t="s">
        <v>1983</v>
      </c>
      <c r="H649" s="7" t="str">
        <f t="shared" si="22"/>
        <v>プロジェクト立ち上げに必要なことは</v>
      </c>
      <c r="L649" s="5"/>
    </row>
    <row r="650" spans="1:12">
      <c r="A650" s="23" t="s">
        <v>793</v>
      </c>
      <c r="B650" s="23"/>
      <c r="C650" s="23"/>
      <c r="D650" s="42" t="s">
        <v>3907</v>
      </c>
      <c r="E650" s="6" t="s">
        <v>1985</v>
      </c>
      <c r="F650" s="14">
        <v>43837</v>
      </c>
      <c r="G650" s="7" t="s">
        <v>1984</v>
      </c>
      <c r="H650" s="7" t="str">
        <f t="shared" si="22"/>
        <v>掘り出しもの音源　第２弾</v>
      </c>
      <c r="L650" s="5"/>
    </row>
    <row r="651" spans="1:12">
      <c r="A651" s="23" t="s">
        <v>1222</v>
      </c>
      <c r="B651" s="23"/>
      <c r="C651" s="23"/>
      <c r="D651" s="42" t="s">
        <v>3908</v>
      </c>
      <c r="E651" s="6" t="s">
        <v>1986</v>
      </c>
      <c r="F651" s="14">
        <v>43836</v>
      </c>
      <c r="G651" s="7" t="s">
        <v>1987</v>
      </c>
      <c r="H651" s="7" t="str">
        <f t="shared" si="22"/>
        <v>平面なのに立体</v>
      </c>
      <c r="L651" s="5"/>
    </row>
    <row r="652" spans="1:12">
      <c r="A652" s="23" t="s">
        <v>793</v>
      </c>
      <c r="B652" s="23"/>
      <c r="C652" s="23"/>
      <c r="D652" s="42" t="s">
        <v>3909</v>
      </c>
      <c r="E652" s="6" t="s">
        <v>1989</v>
      </c>
      <c r="F652" s="14">
        <v>43835</v>
      </c>
      <c r="G652" s="7" t="s">
        <v>1988</v>
      </c>
      <c r="H652" s="7" t="str">
        <f t="shared" si="22"/>
        <v>音楽ソフトあれこれ</v>
      </c>
      <c r="L652" s="5"/>
    </row>
    <row r="653" spans="1:12">
      <c r="A653" s="23" t="s">
        <v>793</v>
      </c>
      <c r="B653" s="23"/>
      <c r="C653" s="23"/>
      <c r="D653" s="42" t="s">
        <v>3910</v>
      </c>
      <c r="E653" s="6" t="s">
        <v>1990</v>
      </c>
      <c r="F653" s="14">
        <v>43834</v>
      </c>
      <c r="G653" s="7" t="s">
        <v>1991</v>
      </c>
      <c r="H653" s="7" t="str">
        <f t="shared" si="22"/>
        <v>旧きものも掘り起こして</v>
      </c>
      <c r="L653" s="5"/>
    </row>
    <row r="654" spans="1:12">
      <c r="A654" s="23" t="s">
        <v>3698</v>
      </c>
      <c r="B654" s="23"/>
      <c r="C654" s="23"/>
      <c r="D654" s="42" t="s">
        <v>3911</v>
      </c>
      <c r="E654" s="6" t="s">
        <v>1993</v>
      </c>
      <c r="F654" s="14">
        <v>43833</v>
      </c>
      <c r="G654" s="7" t="s">
        <v>1992</v>
      </c>
      <c r="H654" s="7" t="str">
        <f t="shared" si="22"/>
        <v>お互いを認め合うことは素晴らしい</v>
      </c>
      <c r="L654" s="5"/>
    </row>
    <row r="655" spans="1:12">
      <c r="A655" s="23" t="s">
        <v>793</v>
      </c>
      <c r="B655" s="23"/>
      <c r="C655" s="23"/>
      <c r="D655" s="42" t="s">
        <v>3912</v>
      </c>
      <c r="E655" s="6" t="s">
        <v>1995</v>
      </c>
      <c r="F655" s="14">
        <v>43832</v>
      </c>
      <c r="G655" s="7" t="s">
        <v>1994</v>
      </c>
      <c r="H655" s="7" t="str">
        <f t="shared" si="22"/>
        <v>歳を重ねると変わる？</v>
      </c>
      <c r="L655" s="5"/>
    </row>
    <row r="656" spans="1:12">
      <c r="A656" s="23" t="s">
        <v>1559</v>
      </c>
      <c r="B656" s="23"/>
      <c r="C656" s="23"/>
      <c r="D656" s="42" t="s">
        <v>3913</v>
      </c>
      <c r="E656" s="6" t="s">
        <v>1996</v>
      </c>
      <c r="F656" s="14">
        <v>43831</v>
      </c>
      <c r="G656" s="7" t="s">
        <v>1997</v>
      </c>
      <c r="H656" s="7" t="str">
        <f t="shared" si="22"/>
        <v>今年の夢は？</v>
      </c>
      <c r="L656" s="5"/>
    </row>
    <row r="657" spans="1:12">
      <c r="A657" s="23" t="s">
        <v>793</v>
      </c>
      <c r="B657" s="23"/>
      <c r="C657" s="23"/>
      <c r="D657" s="42" t="s">
        <v>3914</v>
      </c>
      <c r="E657" s="6" t="s">
        <v>1999</v>
      </c>
      <c r="F657" s="14">
        <v>43830</v>
      </c>
      <c r="G657" s="7" t="s">
        <v>1998</v>
      </c>
      <c r="H657" s="7" t="str">
        <f t="shared" si="22"/>
        <v>年の終わりに安らぐメロディーを</v>
      </c>
      <c r="L657" s="5"/>
    </row>
    <row r="658" spans="1:12">
      <c r="A658" s="23" t="s">
        <v>798</v>
      </c>
      <c r="B658" s="23"/>
      <c r="C658" s="23"/>
      <c r="D658" s="42" t="s">
        <v>3915</v>
      </c>
      <c r="E658" s="6" t="s">
        <v>2000</v>
      </c>
      <c r="F658" s="14">
        <v>43829</v>
      </c>
      <c r="G658" s="7" t="s">
        <v>2001</v>
      </c>
      <c r="H658" s="7" t="str">
        <f t="shared" ref="H658:H721" si="23">HYPERLINK(G658,E658)</f>
        <v>毎年同じことできる幸せ</v>
      </c>
      <c r="L658" s="5"/>
    </row>
    <row r="659" spans="1:12">
      <c r="A659" s="23" t="s">
        <v>795</v>
      </c>
      <c r="B659" s="23"/>
      <c r="C659" s="23"/>
      <c r="D659" s="42" t="s">
        <v>3916</v>
      </c>
      <c r="E659" s="6" t="s">
        <v>2003</v>
      </c>
      <c r="F659" s="14">
        <v>43828</v>
      </c>
      <c r="G659" s="7" t="s">
        <v>2002</v>
      </c>
      <c r="H659" s="7" t="str">
        <f t="shared" si="23"/>
        <v>黒い方がよく見える？</v>
      </c>
      <c r="L659" s="5"/>
    </row>
    <row r="660" spans="1:12">
      <c r="A660" s="23" t="s">
        <v>1369</v>
      </c>
      <c r="B660" s="23"/>
      <c r="C660" s="23"/>
      <c r="D660" s="42" t="s">
        <v>3917</v>
      </c>
      <c r="E660" s="6" t="s">
        <v>2004</v>
      </c>
      <c r="F660" s="14">
        <v>43827</v>
      </c>
      <c r="G660" s="7" t="s">
        <v>2005</v>
      </c>
      <c r="H660" s="7" t="str">
        <f t="shared" si="23"/>
        <v>現代人は食物の進化に追いついている？</v>
      </c>
      <c r="L660" s="5"/>
    </row>
    <row r="661" spans="1:12">
      <c r="A661" s="23" t="s">
        <v>1546</v>
      </c>
      <c r="B661" s="23"/>
      <c r="C661" s="44" t="s">
        <v>2621</v>
      </c>
      <c r="D661" s="42" t="s">
        <v>3918</v>
      </c>
      <c r="E661" s="6" t="s">
        <v>2623</v>
      </c>
      <c r="F661" s="14">
        <v>43826</v>
      </c>
      <c r="G661" s="7" t="s">
        <v>2624</v>
      </c>
      <c r="H661" s="7" t="str">
        <f t="shared" si="23"/>
        <v>稀に起こる？</v>
      </c>
      <c r="L661" s="5"/>
    </row>
    <row r="662" spans="1:12">
      <c r="A662" s="23" t="s">
        <v>1546</v>
      </c>
      <c r="B662" s="21" t="s">
        <v>1668</v>
      </c>
      <c r="C662" s="49" t="s">
        <v>2832</v>
      </c>
      <c r="D662" s="42" t="s">
        <v>3919</v>
      </c>
      <c r="E662" s="6" t="s">
        <v>2009</v>
      </c>
      <c r="F662" s="14">
        <v>43825</v>
      </c>
      <c r="G662" s="7" t="s">
        <v>2008</v>
      </c>
      <c r="H662" s="7" t="str">
        <f t="shared" si="23"/>
        <v>一番起きそうな場所</v>
      </c>
      <c r="L662" s="5"/>
    </row>
    <row r="663" spans="1:12">
      <c r="A663" s="23" t="s">
        <v>1546</v>
      </c>
      <c r="B663" s="23"/>
      <c r="C663" s="44" t="s">
        <v>2833</v>
      </c>
      <c r="D663" s="42" t="s">
        <v>3847</v>
      </c>
      <c r="E663" s="6" t="s">
        <v>2010</v>
      </c>
      <c r="F663" s="14">
        <v>43824</v>
      </c>
      <c r="G663" s="7" t="s">
        <v>2011</v>
      </c>
      <c r="H663" s="7" t="str">
        <f t="shared" si="23"/>
        <v>2項分布は大きくも小さくも・・・</v>
      </c>
      <c r="L663" s="5"/>
    </row>
    <row r="664" spans="1:12">
      <c r="A664" s="23" t="s">
        <v>797</v>
      </c>
      <c r="B664" s="23"/>
      <c r="C664" s="23"/>
      <c r="D664" s="42" t="s">
        <v>3848</v>
      </c>
      <c r="E664" s="6" t="s">
        <v>2013</v>
      </c>
      <c r="F664" s="14">
        <v>43823</v>
      </c>
      <c r="G664" s="7" t="s">
        <v>2012</v>
      </c>
      <c r="H664" s="7" t="str">
        <f t="shared" si="23"/>
        <v>効率よくプレゼントを配るサンタの知恵</v>
      </c>
      <c r="L664" s="5"/>
    </row>
    <row r="665" spans="1:12">
      <c r="A665" s="23" t="s">
        <v>1546</v>
      </c>
      <c r="B665" s="21" t="s">
        <v>2622</v>
      </c>
      <c r="C665" s="44" t="s">
        <v>2621</v>
      </c>
      <c r="D665" s="42" t="s">
        <v>3849</v>
      </c>
      <c r="E665" s="6" t="s">
        <v>2014</v>
      </c>
      <c r="F665" s="14">
        <v>43822</v>
      </c>
      <c r="G665" s="7" t="s">
        <v>2015</v>
      </c>
      <c r="H665" s="7" t="str">
        <f t="shared" si="23"/>
        <v>まれに起こる最尤値は？</v>
      </c>
      <c r="L665" s="5"/>
    </row>
    <row r="666" spans="1:12">
      <c r="A666" s="23" t="s">
        <v>797</v>
      </c>
      <c r="B666" s="23"/>
      <c r="C666" s="23"/>
      <c r="D666" s="42" t="s">
        <v>3850</v>
      </c>
      <c r="E666" s="6" t="s">
        <v>2017</v>
      </c>
      <c r="F666" s="14">
        <v>43821</v>
      </c>
      <c r="G666" s="7" t="s">
        <v>2016</v>
      </c>
      <c r="H666" s="7" t="str">
        <f t="shared" si="23"/>
        <v>ｉは存在する？</v>
      </c>
      <c r="L666" s="5"/>
    </row>
    <row r="667" spans="1:12">
      <c r="A667" s="23" t="s">
        <v>1546</v>
      </c>
      <c r="B667" s="21" t="s">
        <v>1668</v>
      </c>
      <c r="C667" s="44" t="s">
        <v>2625</v>
      </c>
      <c r="D667" s="42" t="s">
        <v>3851</v>
      </c>
      <c r="E667" s="6" t="s">
        <v>2627</v>
      </c>
      <c r="F667" s="14">
        <v>43820</v>
      </c>
      <c r="G667" s="7" t="s">
        <v>2628</v>
      </c>
      <c r="H667" s="7" t="str">
        <f t="shared" si="23"/>
        <v>もっともらしいのは？</v>
      </c>
      <c r="L667" s="5"/>
    </row>
    <row r="668" spans="1:12">
      <c r="A668" s="23" t="s">
        <v>1546</v>
      </c>
      <c r="B668" s="23"/>
      <c r="C668" s="44" t="s">
        <v>2625</v>
      </c>
      <c r="D668" s="42" t="s">
        <v>3852</v>
      </c>
      <c r="E668" s="6" t="s">
        <v>2626</v>
      </c>
      <c r="F668" s="14">
        <v>43819</v>
      </c>
      <c r="G668" s="7" t="s">
        <v>2020</v>
      </c>
      <c r="H668" s="7" t="str">
        <f t="shared" si="23"/>
        <v>原因から判定を推定</v>
      </c>
      <c r="L668" s="5"/>
    </row>
    <row r="669" spans="1:12">
      <c r="A669" s="23" t="s">
        <v>1027</v>
      </c>
      <c r="B669" s="23"/>
      <c r="C669" s="21" t="s">
        <v>2069</v>
      </c>
      <c r="D669" s="42" t="s">
        <v>3853</v>
      </c>
      <c r="E669" s="6" t="s">
        <v>2022</v>
      </c>
      <c r="F669" s="14">
        <v>43818</v>
      </c>
      <c r="G669" s="7" t="s">
        <v>2023</v>
      </c>
      <c r="H669" s="7" t="str">
        <f t="shared" si="23"/>
        <v>貝や蚕は環境問題の救世主になるか？</v>
      </c>
      <c r="L669" s="5"/>
    </row>
    <row r="670" spans="1:12">
      <c r="A670" s="23" t="s">
        <v>797</v>
      </c>
      <c r="B670" s="23"/>
      <c r="C670" s="21" t="s">
        <v>2069</v>
      </c>
      <c r="D670" s="42" t="s">
        <v>3854</v>
      </c>
      <c r="E670" s="6" t="s">
        <v>2025</v>
      </c>
      <c r="F670" s="14">
        <v>43817</v>
      </c>
      <c r="G670" s="7" t="s">
        <v>2024</v>
      </c>
      <c r="H670" s="7" t="str">
        <f t="shared" si="23"/>
        <v>ロウソクに例えられる人に</v>
      </c>
      <c r="L670" s="5"/>
    </row>
    <row r="671" spans="1:12">
      <c r="A671" s="23" t="s">
        <v>1222</v>
      </c>
      <c r="B671" s="23"/>
      <c r="C671" s="21" t="s">
        <v>1644</v>
      </c>
      <c r="D671" s="42" t="s">
        <v>3855</v>
      </c>
      <c r="E671" s="6" t="s">
        <v>2026</v>
      </c>
      <c r="F671" s="14">
        <v>43816</v>
      </c>
      <c r="G671" s="7" t="s">
        <v>2027</v>
      </c>
      <c r="H671" s="7" t="str">
        <f t="shared" si="23"/>
        <v>今年もあと半月弱</v>
      </c>
      <c r="L671" s="5"/>
    </row>
    <row r="672" spans="1:12">
      <c r="A672" t="s">
        <v>1792</v>
      </c>
      <c r="B672" s="23"/>
      <c r="C672" s="21" t="s">
        <v>2070</v>
      </c>
      <c r="D672" s="42" t="s">
        <v>3856</v>
      </c>
      <c r="E672" s="6" t="s">
        <v>2029</v>
      </c>
      <c r="F672" s="14">
        <v>43815</v>
      </c>
      <c r="G672" s="7" t="s">
        <v>2028</v>
      </c>
      <c r="H672" s="7" t="str">
        <f t="shared" si="23"/>
        <v>適正な生産計画を作る</v>
      </c>
      <c r="L672" s="5"/>
    </row>
    <row r="673" spans="1:12">
      <c r="A673" s="23" t="s">
        <v>973</v>
      </c>
      <c r="B673" s="23"/>
      <c r="C673" s="21" t="s">
        <v>1718</v>
      </c>
      <c r="D673" s="42" t="s">
        <v>3857</v>
      </c>
      <c r="E673" s="6" t="s">
        <v>2030</v>
      </c>
      <c r="F673" s="14">
        <v>43814</v>
      </c>
      <c r="G673" s="7" t="s">
        <v>2031</v>
      </c>
      <c r="H673" s="7" t="str">
        <f t="shared" si="23"/>
        <v>有用な無料のオンライン講座開講目白押し</v>
      </c>
      <c r="L673" s="5"/>
    </row>
    <row r="674" spans="1:12">
      <c r="A674" s="23" t="s">
        <v>797</v>
      </c>
      <c r="B674" s="23"/>
      <c r="C674" s="21" t="s">
        <v>2071</v>
      </c>
      <c r="D674" s="42" t="s">
        <v>3858</v>
      </c>
      <c r="E674" s="6" t="s">
        <v>2033</v>
      </c>
      <c r="F674" s="14">
        <v>43813</v>
      </c>
      <c r="G674" s="7" t="s">
        <v>2032</v>
      </c>
      <c r="H674" s="7" t="str">
        <f t="shared" si="23"/>
        <v>本選びの指針は？</v>
      </c>
      <c r="L674" s="5"/>
    </row>
    <row r="675" spans="1:12">
      <c r="A675" s="23" t="s">
        <v>2072</v>
      </c>
      <c r="B675" s="23"/>
      <c r="C675" s="23"/>
      <c r="D675" s="42" t="s">
        <v>3859</v>
      </c>
      <c r="E675" s="6" t="s">
        <v>3796</v>
      </c>
      <c r="F675" s="14">
        <v>43812</v>
      </c>
      <c r="G675" s="7" t="s">
        <v>2034</v>
      </c>
      <c r="H675" s="7" t="str">
        <f t="shared" si="23"/>
        <v>どっちが得か考えてみよう</v>
      </c>
      <c r="L675" s="5"/>
    </row>
    <row r="676" spans="1:12">
      <c r="A676" s="23" t="s">
        <v>2072</v>
      </c>
      <c r="B676" s="23"/>
      <c r="C676" s="23"/>
      <c r="D676" s="42" t="s">
        <v>3860</v>
      </c>
      <c r="E676" s="6" t="s">
        <v>2036</v>
      </c>
      <c r="F676" s="14">
        <v>43811</v>
      </c>
      <c r="G676" s="7" t="s">
        <v>2035</v>
      </c>
      <c r="H676" s="7" t="str">
        <f t="shared" si="23"/>
        <v>最適な投資配分は？</v>
      </c>
      <c r="L676" s="5"/>
    </row>
    <row r="677" spans="1:12">
      <c r="A677" s="23" t="s">
        <v>2072</v>
      </c>
      <c r="B677" s="23"/>
      <c r="C677" s="23"/>
      <c r="D677" s="42" t="s">
        <v>3861</v>
      </c>
      <c r="E677" s="6" t="s">
        <v>3767</v>
      </c>
      <c r="F677" s="14">
        <v>43810</v>
      </c>
      <c r="G677" s="7" t="s">
        <v>2037</v>
      </c>
      <c r="H677" s="7" t="str">
        <f t="shared" si="23"/>
        <v>リスクとリターンどちらを選ぶ？</v>
      </c>
      <c r="L677" s="5"/>
    </row>
    <row r="678" spans="1:12">
      <c r="A678" s="23" t="s">
        <v>973</v>
      </c>
      <c r="B678" s="23"/>
      <c r="C678" s="21" t="s">
        <v>2073</v>
      </c>
      <c r="D678" s="42" t="s">
        <v>3862</v>
      </c>
      <c r="E678" s="6" t="s">
        <v>4271</v>
      </c>
      <c r="F678" s="14">
        <v>43809</v>
      </c>
      <c r="G678" s="7" t="s">
        <v>4272</v>
      </c>
      <c r="H678" s="7" t="str">
        <f t="shared" si="23"/>
        <v>ガラクタから宝を発掘</v>
      </c>
      <c r="L678" s="5"/>
    </row>
    <row r="679" spans="1:12" ht="26.4">
      <c r="A679" s="23" t="s">
        <v>794</v>
      </c>
      <c r="B679" s="23"/>
      <c r="C679" s="31" t="s">
        <v>2074</v>
      </c>
      <c r="D679" s="42" t="s">
        <v>3863</v>
      </c>
      <c r="E679" s="6" t="s">
        <v>2038</v>
      </c>
      <c r="F679" s="14">
        <v>43808</v>
      </c>
      <c r="G679" s="7" t="s">
        <v>2039</v>
      </c>
      <c r="H679" s="7" t="str">
        <f t="shared" si="23"/>
        <v>目標（山の標高、位置）にベクトルを合わせこむ</v>
      </c>
      <c r="L679" s="5"/>
    </row>
    <row r="680" spans="1:12">
      <c r="A680" s="23" t="s">
        <v>794</v>
      </c>
      <c r="B680" s="23"/>
      <c r="C680" s="31" t="s">
        <v>2074</v>
      </c>
      <c r="D680" s="42" t="s">
        <v>3864</v>
      </c>
      <c r="E680" s="6" t="s">
        <v>2041</v>
      </c>
      <c r="F680" s="14">
        <v>43807</v>
      </c>
      <c r="G680" s="7" t="s">
        <v>2040</v>
      </c>
      <c r="H680" s="7" t="str">
        <f t="shared" si="23"/>
        <v>山の頂上はどこだ？</v>
      </c>
      <c r="L680" s="5"/>
    </row>
    <row r="681" spans="1:12">
      <c r="A681" s="23" t="s">
        <v>794</v>
      </c>
      <c r="B681" s="23"/>
      <c r="C681" s="31" t="s">
        <v>2074</v>
      </c>
      <c r="D681" s="42" t="s">
        <v>3865</v>
      </c>
      <c r="E681" s="6" t="s">
        <v>2042</v>
      </c>
      <c r="F681" s="14">
        <v>43806</v>
      </c>
      <c r="G681" s="7" t="s">
        <v>2043</v>
      </c>
      <c r="H681" s="7" t="str">
        <f t="shared" si="23"/>
        <v>制約条件を利用して最適値を求める</v>
      </c>
      <c r="L681" s="5"/>
    </row>
    <row r="682" spans="1:12">
      <c r="A682" s="23" t="s">
        <v>794</v>
      </c>
      <c r="B682" s="23"/>
      <c r="C682" s="21" t="s">
        <v>1926</v>
      </c>
      <c r="D682" s="42" t="s">
        <v>3866</v>
      </c>
      <c r="E682" s="6" t="s">
        <v>2045</v>
      </c>
      <c r="F682" s="14">
        <v>43805</v>
      </c>
      <c r="G682" s="7" t="s">
        <v>2044</v>
      </c>
      <c r="H682" s="7" t="str">
        <f t="shared" si="23"/>
        <v>正規直交化は効率化のミソ</v>
      </c>
      <c r="L682" s="5"/>
    </row>
    <row r="683" spans="1:12">
      <c r="A683" s="23" t="s">
        <v>794</v>
      </c>
      <c r="B683" s="23"/>
      <c r="C683" s="21" t="s">
        <v>1926</v>
      </c>
      <c r="D683" s="42" t="s">
        <v>4571</v>
      </c>
      <c r="E683" s="6" t="s">
        <v>4570</v>
      </c>
      <c r="F683" s="14">
        <v>43804</v>
      </c>
      <c r="G683" s="7" t="s">
        <v>2047</v>
      </c>
      <c r="H683" s="7" t="str">
        <f t="shared" si="23"/>
        <v>P-1APのご利益</v>
      </c>
      <c r="L683" s="5"/>
    </row>
    <row r="684" spans="1:12">
      <c r="A684" s="23" t="s">
        <v>794</v>
      </c>
      <c r="B684" s="23"/>
      <c r="C684" s="21" t="s">
        <v>1926</v>
      </c>
      <c r="D684" s="42" t="s">
        <v>4573</v>
      </c>
      <c r="E684" s="6" t="s">
        <v>4572</v>
      </c>
      <c r="F684" s="14">
        <v>43803</v>
      </c>
      <c r="G684" s="7" t="s">
        <v>2048</v>
      </c>
      <c r="H684" s="7" t="str">
        <f t="shared" si="23"/>
        <v>２回場所が変わる</v>
      </c>
      <c r="L684" s="5"/>
    </row>
    <row r="685" spans="1:12">
      <c r="A685" s="23" t="s">
        <v>797</v>
      </c>
      <c r="B685" s="23"/>
      <c r="C685" s="21" t="s">
        <v>2075</v>
      </c>
      <c r="D685" s="42" t="s">
        <v>4575</v>
      </c>
      <c r="E685" s="6" t="s">
        <v>4574</v>
      </c>
      <c r="F685" s="14">
        <v>43802</v>
      </c>
      <c r="G685" s="7" t="s">
        <v>2050</v>
      </c>
      <c r="H685" s="7" t="str">
        <f t="shared" si="23"/>
        <v>トナカイは何匹？</v>
      </c>
      <c r="L685" s="5"/>
    </row>
    <row r="686" spans="1:12">
      <c r="A686" s="23" t="s">
        <v>1546</v>
      </c>
      <c r="B686" s="23"/>
      <c r="C686" s="44" t="s">
        <v>2076</v>
      </c>
      <c r="D686" s="42" t="s">
        <v>4577</v>
      </c>
      <c r="E686" s="6" t="s">
        <v>4576</v>
      </c>
      <c r="F686" s="14">
        <v>43801</v>
      </c>
      <c r="G686" s="7" t="s">
        <v>2051</v>
      </c>
      <c r="H686" s="7" t="str">
        <f t="shared" si="23"/>
        <v>統計はどこから身につけるか？</v>
      </c>
      <c r="L686" s="5"/>
    </row>
    <row r="687" spans="1:12">
      <c r="A687" s="23" t="s">
        <v>794</v>
      </c>
      <c r="B687" s="23"/>
      <c r="C687" s="21" t="s">
        <v>1926</v>
      </c>
      <c r="D687" s="42" t="s">
        <v>4588</v>
      </c>
      <c r="E687" s="6" t="s">
        <v>4587</v>
      </c>
      <c r="F687" s="14">
        <v>43800</v>
      </c>
      <c r="G687" s="7" t="s">
        <v>1890</v>
      </c>
      <c r="H687" s="7" t="str">
        <f t="shared" si="23"/>
        <v>変換をイメージしよう</v>
      </c>
      <c r="L687" s="5"/>
    </row>
    <row r="688" spans="1:12">
      <c r="A688" s="23" t="s">
        <v>794</v>
      </c>
      <c r="B688" s="23"/>
      <c r="C688" s="21" t="s">
        <v>1925</v>
      </c>
      <c r="D688" s="42" t="s">
        <v>4590</v>
      </c>
      <c r="E688" s="34" t="s">
        <v>4589</v>
      </c>
      <c r="F688" s="14">
        <v>43799</v>
      </c>
      <c r="G688" s="7" t="s">
        <v>1891</v>
      </c>
      <c r="H688" s="7" t="str">
        <f t="shared" si="23"/>
        <v>＋のあとｆ、ｆのあと＋</v>
      </c>
      <c r="L688" s="5"/>
    </row>
    <row r="689" spans="1:13">
      <c r="A689" s="23" t="s">
        <v>795</v>
      </c>
      <c r="B689" s="23"/>
      <c r="C689" s="21" t="s">
        <v>1924</v>
      </c>
      <c r="D689" s="42" t="s">
        <v>4592</v>
      </c>
      <c r="E689" s="6" t="s">
        <v>4591</v>
      </c>
      <c r="F689" s="14">
        <v>43798</v>
      </c>
      <c r="G689" s="7" t="s">
        <v>1892</v>
      </c>
      <c r="H689" s="7" t="str">
        <f t="shared" si="23"/>
        <v>ブドウがプラズマ発生？</v>
      </c>
      <c r="L689" s="5"/>
    </row>
    <row r="690" spans="1:13">
      <c r="A690" s="23" t="s">
        <v>795</v>
      </c>
      <c r="B690" s="23"/>
      <c r="C690" s="21" t="s">
        <v>1922</v>
      </c>
      <c r="D690" s="42" t="s">
        <v>4594</v>
      </c>
      <c r="E690" s="6" t="s">
        <v>4593</v>
      </c>
      <c r="F690" s="14">
        <v>43797</v>
      </c>
      <c r="G690" s="7" t="s">
        <v>1894</v>
      </c>
      <c r="H690" s="7" t="str">
        <f t="shared" si="23"/>
        <v>透明マントの話題２つ</v>
      </c>
      <c r="L690" s="5"/>
    </row>
    <row r="691" spans="1:13">
      <c r="A691" s="23" t="s">
        <v>987</v>
      </c>
      <c r="B691" s="21" t="s">
        <v>1920</v>
      </c>
      <c r="C691" s="23"/>
      <c r="D691" s="42" t="s">
        <v>2981</v>
      </c>
      <c r="E691" s="6" t="s">
        <v>1895</v>
      </c>
      <c r="F691" s="14">
        <v>43796</v>
      </c>
      <c r="G691" s="7" t="s">
        <v>1896</v>
      </c>
      <c r="H691" s="7" t="str">
        <f t="shared" si="23"/>
        <v>ロボットの関節？</v>
      </c>
      <c r="L691" s="5"/>
    </row>
    <row r="692" spans="1:13">
      <c r="A692" s="23" t="s">
        <v>987</v>
      </c>
      <c r="B692" s="21" t="s">
        <v>1920</v>
      </c>
      <c r="C692" s="23"/>
      <c r="D692" s="42" t="s">
        <v>2982</v>
      </c>
      <c r="E692" s="6" t="s">
        <v>1898</v>
      </c>
      <c r="F692" s="14">
        <v>43795</v>
      </c>
      <c r="G692" s="7" t="s">
        <v>1897</v>
      </c>
      <c r="H692" s="7" t="str">
        <f t="shared" si="23"/>
        <v>平面から球へ</v>
      </c>
      <c r="L692" s="5"/>
    </row>
    <row r="693" spans="1:13">
      <c r="A693" s="23" t="s">
        <v>797</v>
      </c>
      <c r="B693" s="23"/>
      <c r="C693" s="21" t="s">
        <v>1919</v>
      </c>
      <c r="D693" s="42" t="s">
        <v>4595</v>
      </c>
      <c r="E693" s="6" t="s">
        <v>1899</v>
      </c>
      <c r="F693" s="14">
        <v>43794</v>
      </c>
      <c r="G693" s="7" t="s">
        <v>1900</v>
      </c>
      <c r="H693" s="7" t="str">
        <f t="shared" si="23"/>
        <v>いちばんたいせつなことは</v>
      </c>
      <c r="L693" s="5"/>
    </row>
    <row r="694" spans="1:13">
      <c r="A694" s="23" t="s">
        <v>797</v>
      </c>
      <c r="B694" s="23"/>
      <c r="C694" s="21" t="s">
        <v>1918</v>
      </c>
      <c r="D694" s="42" t="s">
        <v>4597</v>
      </c>
      <c r="E694" s="6" t="s">
        <v>4596</v>
      </c>
      <c r="F694" s="14">
        <v>43793</v>
      </c>
      <c r="G694" s="7" t="s">
        <v>1901</v>
      </c>
      <c r="H694" s="7" t="str">
        <f t="shared" si="23"/>
        <v>毛色の違うミステリ小説</v>
      </c>
      <c r="L694" s="5"/>
    </row>
    <row r="695" spans="1:13">
      <c r="A695" s="23" t="s">
        <v>987</v>
      </c>
      <c r="B695" s="23"/>
      <c r="C695" s="21" t="s">
        <v>1917</v>
      </c>
      <c r="D695" s="12" t="s">
        <v>2983</v>
      </c>
      <c r="E695" s="6" t="s">
        <v>1902</v>
      </c>
      <c r="F695" s="14">
        <v>43792</v>
      </c>
      <c r="G695" s="7" t="s">
        <v>1903</v>
      </c>
      <c r="H695" s="7" t="str">
        <f t="shared" si="23"/>
        <v>折ると変身</v>
      </c>
      <c r="L695" s="5"/>
    </row>
    <row r="696" spans="1:13">
      <c r="A696" s="23" t="s">
        <v>1451</v>
      </c>
      <c r="B696" s="23"/>
      <c r="C696" s="21" t="s">
        <v>1916</v>
      </c>
      <c r="D696" s="3" t="s">
        <v>4602</v>
      </c>
      <c r="E696" s="6" t="s">
        <v>1905</v>
      </c>
      <c r="F696" s="14">
        <v>43791</v>
      </c>
      <c r="G696" s="7" t="s">
        <v>1904</v>
      </c>
      <c r="H696" s="7" t="str">
        <f t="shared" si="23"/>
        <v>癒しのひと時</v>
      </c>
      <c r="L696" s="5"/>
    </row>
    <row r="697" spans="1:13">
      <c r="A697" s="23" t="s">
        <v>1086</v>
      </c>
      <c r="B697" s="23"/>
      <c r="C697" s="21" t="s">
        <v>1913</v>
      </c>
      <c r="D697" s="3" t="s">
        <v>4603</v>
      </c>
      <c r="E697" s="6" t="s">
        <v>1906</v>
      </c>
      <c r="F697" s="14">
        <v>43790</v>
      </c>
      <c r="G697" s="7" t="s">
        <v>1907</v>
      </c>
      <c r="H697" s="7" t="str">
        <f t="shared" si="23"/>
        <v>泥臭く手作業で知ろう、アルゴリズム</v>
      </c>
      <c r="L697" s="5"/>
    </row>
    <row r="698" spans="1:13">
      <c r="A698" s="23" t="s">
        <v>1434</v>
      </c>
      <c r="B698" s="23"/>
      <c r="C698" s="21" t="s">
        <v>1915</v>
      </c>
      <c r="D698" s="3" t="s">
        <v>4604</v>
      </c>
      <c r="E698" s="6" t="s">
        <v>1914</v>
      </c>
      <c r="F698" s="14">
        <v>43789</v>
      </c>
      <c r="G698" s="7" t="s">
        <v>1908</v>
      </c>
      <c r="H698" s="7" t="str">
        <f t="shared" si="23"/>
        <v>Excel関数、こんな使い方も</v>
      </c>
      <c r="L698" s="5"/>
    </row>
    <row r="699" spans="1:13">
      <c r="A699" t="s">
        <v>1792</v>
      </c>
      <c r="B699" s="23"/>
      <c r="C699" s="21" t="s">
        <v>1913</v>
      </c>
      <c r="D699" s="3" t="s">
        <v>4605</v>
      </c>
      <c r="E699" s="6" t="s">
        <v>1909</v>
      </c>
      <c r="F699" s="14">
        <v>43788</v>
      </c>
      <c r="G699" s="7" t="s">
        <v>1910</v>
      </c>
      <c r="H699" s="7" t="str">
        <f t="shared" si="23"/>
        <v>冒険も必要</v>
      </c>
      <c r="L699" s="5"/>
    </row>
    <row r="700" spans="1:13">
      <c r="A700" t="s">
        <v>1792</v>
      </c>
      <c r="B700" s="23"/>
      <c r="C700" s="21" t="s">
        <v>1913</v>
      </c>
      <c r="D700" s="3" t="s">
        <v>4606</v>
      </c>
      <c r="E700" s="6" t="s">
        <v>1912</v>
      </c>
      <c r="F700" s="14">
        <v>43787</v>
      </c>
      <c r="G700" s="7" t="s">
        <v>1911</v>
      </c>
      <c r="H700" s="7" t="str">
        <f t="shared" si="23"/>
        <v>試行錯誤して信頼度が上がっていく</v>
      </c>
      <c r="L700" s="5"/>
    </row>
    <row r="701" spans="1:13" s="9" customFormat="1">
      <c r="A701" s="23" t="s">
        <v>796</v>
      </c>
      <c r="B701" s="21" t="s">
        <v>1878</v>
      </c>
      <c r="C701" s="21" t="s">
        <v>1877</v>
      </c>
      <c r="D701" s="3" t="s">
        <v>4607</v>
      </c>
      <c r="E701" s="6" t="s">
        <v>1854</v>
      </c>
      <c r="F701" s="14">
        <v>43786</v>
      </c>
      <c r="G701" s="33" t="s">
        <v>1855</v>
      </c>
      <c r="H701" s="7" t="str">
        <f t="shared" si="23"/>
        <v>どこにそんな力が？</v>
      </c>
      <c r="J701" s="23"/>
      <c r="K701" s="23"/>
      <c r="L701" s="12"/>
      <c r="M701"/>
    </row>
    <row r="702" spans="1:13" s="9" customFormat="1">
      <c r="A702" s="23" t="s">
        <v>796</v>
      </c>
      <c r="B702" s="21" t="s">
        <v>1879</v>
      </c>
      <c r="C702" s="21" t="s">
        <v>1876</v>
      </c>
      <c r="D702" s="3" t="s">
        <v>4608</v>
      </c>
      <c r="E702" s="6" t="s">
        <v>1857</v>
      </c>
      <c r="F702" s="14">
        <v>43785</v>
      </c>
      <c r="G702" s="7" t="s">
        <v>1856</v>
      </c>
      <c r="H702" s="7" t="str">
        <f t="shared" si="23"/>
        <v>そんなに切り刻まなくとも</v>
      </c>
      <c r="J702" s="23"/>
      <c r="K702" s="23"/>
      <c r="L702" s="12"/>
      <c r="M702"/>
    </row>
    <row r="703" spans="1:13" s="9" customFormat="1">
      <c r="A703" s="23" t="s">
        <v>1086</v>
      </c>
      <c r="B703" s="21" t="s">
        <v>1880</v>
      </c>
      <c r="C703" s="21" t="s">
        <v>1875</v>
      </c>
      <c r="D703" s="3" t="s">
        <v>4609</v>
      </c>
      <c r="E703" s="6" t="s">
        <v>1858</v>
      </c>
      <c r="F703" s="14">
        <v>43784</v>
      </c>
      <c r="G703" s="7" t="s">
        <v>1859</v>
      </c>
      <c r="H703" s="7" t="str">
        <f t="shared" si="23"/>
        <v>前世代からの情報を引き継ぎ</v>
      </c>
      <c r="J703" s="23"/>
      <c r="K703" s="23"/>
      <c r="L703" s="12"/>
      <c r="M703"/>
    </row>
    <row r="704" spans="1:13" s="9" customFormat="1">
      <c r="A704" s="23" t="s">
        <v>1086</v>
      </c>
      <c r="B704" s="21" t="s">
        <v>1881</v>
      </c>
      <c r="C704" s="21" t="s">
        <v>1874</v>
      </c>
      <c r="D704" s="3" t="s">
        <v>4610</v>
      </c>
      <c r="E704" s="6" t="s">
        <v>1861</v>
      </c>
      <c r="F704" s="14">
        <v>43783</v>
      </c>
      <c r="G704" s="7" t="s">
        <v>1860</v>
      </c>
      <c r="H704" s="7" t="str">
        <f t="shared" si="23"/>
        <v>情報が進化に影響及ぼすゲーム</v>
      </c>
      <c r="J704" s="23"/>
      <c r="K704" s="23"/>
      <c r="L704" s="12"/>
      <c r="M704"/>
    </row>
    <row r="705" spans="1:13" s="23" customFormat="1">
      <c r="A705" s="23" t="s">
        <v>973</v>
      </c>
      <c r="B705" s="21" t="s">
        <v>1873</v>
      </c>
      <c r="C705" s="21" t="s">
        <v>1872</v>
      </c>
      <c r="D705" s="3" t="s">
        <v>4611</v>
      </c>
      <c r="E705" s="6" t="s">
        <v>1862</v>
      </c>
      <c r="F705" s="14">
        <v>43782</v>
      </c>
      <c r="G705" s="7" t="s">
        <v>1863</v>
      </c>
      <c r="H705" s="7" t="str">
        <f t="shared" si="23"/>
        <v>情報が仕事をする？</v>
      </c>
      <c r="L705" s="12"/>
      <c r="M705"/>
    </row>
    <row r="706" spans="1:13" s="23" customFormat="1">
      <c r="A706" s="23" t="s">
        <v>1027</v>
      </c>
      <c r="B706" s="21" t="s">
        <v>1870</v>
      </c>
      <c r="C706" s="21" t="s">
        <v>1868</v>
      </c>
      <c r="D706" s="3" t="s">
        <v>4612</v>
      </c>
      <c r="E706" s="6" t="s">
        <v>1867</v>
      </c>
      <c r="F706" s="14">
        <v>43781</v>
      </c>
      <c r="G706" s="7" t="s">
        <v>1864</v>
      </c>
      <c r="H706" s="7" t="str">
        <f t="shared" si="23"/>
        <v>ATP/ADPサイクルはいろんな場面で活躍</v>
      </c>
      <c r="L706" s="12"/>
      <c r="M706"/>
    </row>
    <row r="707" spans="1:13" s="23" customFormat="1">
      <c r="A707" s="23" t="s">
        <v>795</v>
      </c>
      <c r="B707" s="21" t="s">
        <v>1869</v>
      </c>
      <c r="C707" s="21" t="s">
        <v>1871</v>
      </c>
      <c r="D707" s="3" t="s">
        <v>4613</v>
      </c>
      <c r="E707" s="6" t="s">
        <v>1865</v>
      </c>
      <c r="F707" s="14">
        <v>43780</v>
      </c>
      <c r="G707" s="7" t="s">
        <v>1866</v>
      </c>
      <c r="H707" s="7" t="str">
        <f t="shared" si="23"/>
        <v>放射線→水素イオン→エネルギー</v>
      </c>
      <c r="L707" s="12"/>
      <c r="M707"/>
    </row>
    <row r="708" spans="1:13" s="9" customFormat="1">
      <c r="A708" s="23" t="s">
        <v>795</v>
      </c>
      <c r="B708" s="23"/>
      <c r="C708" s="21" t="s">
        <v>1850</v>
      </c>
      <c r="D708" s="3" t="s">
        <v>4614</v>
      </c>
      <c r="E708" s="6" t="s">
        <v>1847</v>
      </c>
      <c r="F708" s="14">
        <v>43779</v>
      </c>
      <c r="G708" s="7" t="s">
        <v>1848</v>
      </c>
      <c r="H708" s="7" t="str">
        <f t="shared" si="23"/>
        <v>味噌汁を冷やすとできる形は？</v>
      </c>
      <c r="J708" s="23"/>
      <c r="K708" s="23"/>
      <c r="L708" s="12"/>
      <c r="M708"/>
    </row>
    <row r="709" spans="1:13" s="9" customFormat="1">
      <c r="A709" s="23" t="s">
        <v>1546</v>
      </c>
      <c r="B709" s="23"/>
      <c r="C709" s="44" t="s">
        <v>1681</v>
      </c>
      <c r="D709" s="3" t="s">
        <v>4615</v>
      </c>
      <c r="E709" s="6" t="s">
        <v>1845</v>
      </c>
      <c r="F709" s="14">
        <v>43778</v>
      </c>
      <c r="G709" s="7" t="s">
        <v>1846</v>
      </c>
      <c r="H709" s="7" t="str">
        <f t="shared" si="23"/>
        <v>決定係数ｒ２がマイナス？</v>
      </c>
      <c r="J709" s="23"/>
      <c r="K709" s="23"/>
      <c r="L709" s="12"/>
      <c r="M709"/>
    </row>
    <row r="710" spans="1:13" s="9" customFormat="1">
      <c r="A710" s="23" t="s">
        <v>1559</v>
      </c>
      <c r="B710" s="23"/>
      <c r="C710" s="21" t="s">
        <v>1851</v>
      </c>
      <c r="D710" s="3" t="s">
        <v>4616</v>
      </c>
      <c r="E710" s="6" t="s">
        <v>1827</v>
      </c>
      <c r="F710" s="14">
        <v>43777</v>
      </c>
      <c r="G710" s="7" t="s">
        <v>1828</v>
      </c>
      <c r="H710" s="7" t="str">
        <f t="shared" si="23"/>
        <v>ホームぺージ公開</v>
      </c>
      <c r="J710" s="23"/>
      <c r="K710" s="23"/>
      <c r="L710" s="12"/>
      <c r="M710"/>
    </row>
    <row r="711" spans="1:13" s="9" customFormat="1">
      <c r="A711" s="23" t="s">
        <v>797</v>
      </c>
      <c r="C711" s="23" t="s">
        <v>1849</v>
      </c>
      <c r="D711" s="3" t="s">
        <v>4617</v>
      </c>
      <c r="E711" s="6" t="s">
        <v>1830</v>
      </c>
      <c r="F711" s="14">
        <v>43776</v>
      </c>
      <c r="G711" s="7" t="s">
        <v>1829</v>
      </c>
      <c r="H711" s="7" t="str">
        <f t="shared" si="23"/>
        <v>こんな本もあるそうです</v>
      </c>
      <c r="J711" s="23"/>
      <c r="K711" s="23"/>
      <c r="L711" s="12"/>
      <c r="M711"/>
    </row>
    <row r="712" spans="1:13" s="9" customFormat="1">
      <c r="A712" s="23" t="s">
        <v>1546</v>
      </c>
      <c r="B712" s="23"/>
      <c r="C712" s="44" t="s">
        <v>1852</v>
      </c>
      <c r="D712" s="42" t="s">
        <v>3198</v>
      </c>
      <c r="E712" s="6" t="s">
        <v>1834</v>
      </c>
      <c r="F712" s="14">
        <v>43775</v>
      </c>
      <c r="G712" s="7" t="s">
        <v>1831</v>
      </c>
      <c r="H712" s="7" t="str">
        <f t="shared" si="23"/>
        <v>回帰曲線の信頼区間、予測区間とは？</v>
      </c>
      <c r="J712" s="23"/>
      <c r="K712" s="23"/>
      <c r="L712" s="12"/>
      <c r="M712"/>
    </row>
    <row r="713" spans="1:13" s="9" customFormat="1">
      <c r="A713" s="23" t="s">
        <v>797</v>
      </c>
      <c r="B713" s="23"/>
      <c r="C713" s="21" t="s">
        <v>1853</v>
      </c>
      <c r="D713" s="3" t="s">
        <v>4618</v>
      </c>
      <c r="E713" s="6" t="s">
        <v>1833</v>
      </c>
      <c r="F713" s="14">
        <v>43774</v>
      </c>
      <c r="G713" s="7" t="s">
        <v>1832</v>
      </c>
      <c r="H713" s="7" t="str">
        <f t="shared" si="23"/>
        <v>もっと好奇心を持って！！</v>
      </c>
      <c r="J713" s="23"/>
      <c r="K713" s="23"/>
      <c r="L713" s="12"/>
      <c r="M713"/>
    </row>
    <row r="714" spans="1:13" s="9" customFormat="1">
      <c r="A714" s="23" t="s">
        <v>793</v>
      </c>
      <c r="B714" s="23"/>
      <c r="C714" s="21" t="s">
        <v>1821</v>
      </c>
      <c r="D714" s="3" t="s">
        <v>4619</v>
      </c>
      <c r="E714" s="6" t="s">
        <v>1813</v>
      </c>
      <c r="F714" s="14">
        <v>43773</v>
      </c>
      <c r="G714" s="7" t="s">
        <v>1814</v>
      </c>
      <c r="H714" s="7" t="str">
        <f t="shared" si="23"/>
        <v>自由な音楽表現</v>
      </c>
      <c r="J714" s="23"/>
      <c r="K714" s="23"/>
      <c r="L714" s="12"/>
      <c r="M714"/>
    </row>
    <row r="715" spans="1:13" s="9" customFormat="1">
      <c r="A715" s="23" t="s">
        <v>796</v>
      </c>
      <c r="B715" s="23"/>
      <c r="C715" s="21" t="s">
        <v>1820</v>
      </c>
      <c r="D715" s="3" t="s">
        <v>4620</v>
      </c>
      <c r="E715" s="32" t="s">
        <v>2632</v>
      </c>
      <c r="F715" s="14">
        <v>43772</v>
      </c>
      <c r="G715" s="7" t="s">
        <v>1812</v>
      </c>
      <c r="H715" s="7" t="str">
        <f t="shared" si="23"/>
        <v>植物は美の科学である（ジョセフ・パクストン卿）</v>
      </c>
      <c r="J715" s="23"/>
      <c r="K715" s="23"/>
      <c r="L715" s="12"/>
      <c r="M715"/>
    </row>
    <row r="716" spans="1:13" s="9" customFormat="1">
      <c r="A716" s="23" t="s">
        <v>1222</v>
      </c>
      <c r="B716" s="23"/>
      <c r="C716" s="21" t="s">
        <v>1819</v>
      </c>
      <c r="D716" s="3" t="s">
        <v>4621</v>
      </c>
      <c r="E716" s="6" t="s">
        <v>1809</v>
      </c>
      <c r="F716" s="14">
        <v>43771</v>
      </c>
      <c r="G716" s="7" t="s">
        <v>1810</v>
      </c>
      <c r="H716" s="7" t="str">
        <f t="shared" si="23"/>
        <v>都会にも日本の美が</v>
      </c>
      <c r="J716" s="23"/>
      <c r="K716" s="23"/>
      <c r="L716" s="12"/>
      <c r="M716"/>
    </row>
    <row r="717" spans="1:13" s="9" customFormat="1">
      <c r="A717" s="23" t="s">
        <v>1682</v>
      </c>
      <c r="B717" s="23"/>
      <c r="C717" s="21" t="s">
        <v>1818</v>
      </c>
      <c r="D717" s="3" t="s">
        <v>4622</v>
      </c>
      <c r="E717" s="6" t="s">
        <v>1807</v>
      </c>
      <c r="F717" s="14">
        <v>43770</v>
      </c>
      <c r="G717" s="7" t="s">
        <v>1808</v>
      </c>
      <c r="H717" s="7" t="str">
        <f t="shared" si="23"/>
        <v>AIによるホームページ作成</v>
      </c>
      <c r="J717" s="23"/>
      <c r="K717" s="23"/>
      <c r="L717" s="12"/>
      <c r="M717"/>
    </row>
    <row r="718" spans="1:13" s="9" customFormat="1">
      <c r="A718" s="23" t="s">
        <v>1713</v>
      </c>
      <c r="B718" s="23"/>
      <c r="C718" s="21" t="s">
        <v>1817</v>
      </c>
      <c r="D718" s="3" t="s">
        <v>4623</v>
      </c>
      <c r="E718" s="6" t="s">
        <v>1805</v>
      </c>
      <c r="F718" s="14">
        <v>43769</v>
      </c>
      <c r="G718" s="7" t="s">
        <v>1806</v>
      </c>
      <c r="H718" s="7" t="str">
        <f t="shared" si="23"/>
        <v>当たり付けはバラして</v>
      </c>
      <c r="J718" s="23"/>
      <c r="K718" s="23"/>
      <c r="L718" s="12"/>
      <c r="M718"/>
    </row>
    <row r="719" spans="1:13" s="9" customFormat="1">
      <c r="A719" s="23" t="s">
        <v>797</v>
      </c>
      <c r="B719" s="23"/>
      <c r="C719" s="21" t="s">
        <v>1822</v>
      </c>
      <c r="D719" s="3" t="s">
        <v>4624</v>
      </c>
      <c r="E719" s="6" t="s">
        <v>1803</v>
      </c>
      <c r="F719" s="14">
        <v>43768</v>
      </c>
      <c r="G719" s="7" t="s">
        <v>1804</v>
      </c>
      <c r="H719" s="7" t="str">
        <f t="shared" si="23"/>
        <v>アニメそっくり</v>
      </c>
      <c r="J719" s="23"/>
      <c r="K719" s="23"/>
      <c r="L719" s="12"/>
      <c r="M719"/>
    </row>
    <row r="720" spans="1:13">
      <c r="A720" s="23" t="s">
        <v>1815</v>
      </c>
      <c r="B720" s="21" t="s">
        <v>1824</v>
      </c>
      <c r="C720" s="21" t="s">
        <v>1801</v>
      </c>
      <c r="D720" s="3" t="s">
        <v>4630</v>
      </c>
      <c r="E720" s="6" t="s">
        <v>1801</v>
      </c>
      <c r="F720" s="14">
        <v>43767</v>
      </c>
      <c r="G720" s="7" t="s">
        <v>1802</v>
      </c>
      <c r="H720" s="7" t="str">
        <f t="shared" si="23"/>
        <v>ナチュラルナビゲータ</v>
      </c>
      <c r="L720" s="7"/>
    </row>
    <row r="721" spans="1:12">
      <c r="A721" s="23" t="s">
        <v>987</v>
      </c>
      <c r="B721" s="23"/>
      <c r="C721" s="21" t="s">
        <v>1816</v>
      </c>
      <c r="D721" s="42" t="s">
        <v>2984</v>
      </c>
      <c r="E721" s="6" t="s">
        <v>1799</v>
      </c>
      <c r="F721" s="14">
        <v>43766</v>
      </c>
      <c r="G721" s="7" t="s">
        <v>1800</v>
      </c>
      <c r="H721" s="7" t="str">
        <f t="shared" si="23"/>
        <v>リアルに見えますか？</v>
      </c>
      <c r="L721" s="7"/>
    </row>
    <row r="722" spans="1:12">
      <c r="A722" t="s">
        <v>797</v>
      </c>
      <c r="C722" s="23" t="s">
        <v>1710</v>
      </c>
      <c r="D722" s="3" t="s">
        <v>4625</v>
      </c>
      <c r="E722" s="6" t="s">
        <v>1696</v>
      </c>
      <c r="F722" s="14">
        <v>43765</v>
      </c>
      <c r="G722" s="7" t="s">
        <v>1697</v>
      </c>
      <c r="H722" s="7" t="str">
        <f t="shared" ref="H722:H785" si="24">HYPERLINK(G722,E722)</f>
        <v>何事もポジティブに</v>
      </c>
      <c r="L722" s="7"/>
    </row>
    <row r="723" spans="1:12">
      <c r="A723" t="s">
        <v>1653</v>
      </c>
      <c r="C723" s="23" t="s">
        <v>1700</v>
      </c>
      <c r="D723" s="3" t="s">
        <v>4626</v>
      </c>
      <c r="E723" s="6" t="s">
        <v>1698</v>
      </c>
      <c r="F723" s="14">
        <v>43764</v>
      </c>
      <c r="G723" s="7" t="s">
        <v>1699</v>
      </c>
      <c r="H723" s="7" t="str">
        <f t="shared" si="24"/>
        <v>人間の思考は量子のもつれ？</v>
      </c>
      <c r="L723" s="7"/>
    </row>
    <row r="724" spans="1:12">
      <c r="A724" t="s">
        <v>794</v>
      </c>
      <c r="C724" s="23" t="s">
        <v>1706</v>
      </c>
      <c r="D724" s="3" t="s">
        <v>4627</v>
      </c>
      <c r="E724" s="6" t="s">
        <v>1701</v>
      </c>
      <c r="F724" s="14">
        <v>43763</v>
      </c>
      <c r="G724" s="7" t="s">
        <v>1702</v>
      </c>
      <c r="H724" s="7" t="str">
        <f t="shared" si="24"/>
        <v>規則正しい形も面白い</v>
      </c>
      <c r="L724" s="7"/>
    </row>
    <row r="725" spans="1:12">
      <c r="A725" t="s">
        <v>1451</v>
      </c>
      <c r="C725" s="23" t="s">
        <v>1708</v>
      </c>
      <c r="D725" s="3" t="s">
        <v>4628</v>
      </c>
      <c r="E725" s="6" t="s">
        <v>1707</v>
      </c>
      <c r="F725" s="14">
        <v>43762</v>
      </c>
      <c r="G725" s="7" t="s">
        <v>1703</v>
      </c>
      <c r="H725" s="7" t="str">
        <f t="shared" si="24"/>
        <v>ユングフラウを守るスフィンクス</v>
      </c>
      <c r="L725" s="7"/>
    </row>
    <row r="726" spans="1:12">
      <c r="A726" t="s">
        <v>796</v>
      </c>
      <c r="C726" s="23" t="s">
        <v>1709</v>
      </c>
      <c r="D726" s="3" t="s">
        <v>4629</v>
      </c>
      <c r="E726" s="6" t="s">
        <v>1704</v>
      </c>
      <c r="F726" s="14">
        <v>43761</v>
      </c>
      <c r="G726" s="7" t="s">
        <v>1705</v>
      </c>
      <c r="H726" s="7" t="str">
        <f t="shared" si="24"/>
        <v>静電気の力で飛ぶ？</v>
      </c>
      <c r="L726" s="7"/>
    </row>
    <row r="727" spans="1:12">
      <c r="A727" t="s">
        <v>987</v>
      </c>
      <c r="B727" s="29" t="s">
        <v>1043</v>
      </c>
      <c r="C727" s="29" t="s">
        <v>1625</v>
      </c>
      <c r="D727" s="41" t="s">
        <v>2985</v>
      </c>
      <c r="E727" s="28" t="s">
        <v>1623</v>
      </c>
      <c r="F727" s="14">
        <v>43760</v>
      </c>
      <c r="G727" s="7" t="s">
        <v>1624</v>
      </c>
      <c r="H727" s="7" t="str">
        <f t="shared" si="24"/>
        <v>２つの紙リングが交差する不可能物体ついに完成！！</v>
      </c>
      <c r="L727" s="7"/>
    </row>
    <row r="728" spans="1:12">
      <c r="A728" t="s">
        <v>1713</v>
      </c>
      <c r="C728" s="23" t="s">
        <v>1561</v>
      </c>
      <c r="D728" s="3" t="s">
        <v>4631</v>
      </c>
      <c r="E728" s="6" t="s">
        <v>1549</v>
      </c>
      <c r="F728" s="14">
        <v>43759</v>
      </c>
      <c r="G728" s="7" t="s">
        <v>1550</v>
      </c>
      <c r="H728" s="7" t="str">
        <f t="shared" si="24"/>
        <v>答えから理由を考える</v>
      </c>
      <c r="L728" s="7"/>
    </row>
    <row r="729" spans="1:12">
      <c r="A729" t="s">
        <v>1071</v>
      </c>
      <c r="C729" s="23" t="s">
        <v>1562</v>
      </c>
      <c r="D729" s="3" t="s">
        <v>4632</v>
      </c>
      <c r="E729" s="6" t="s">
        <v>1547</v>
      </c>
      <c r="F729" s="14">
        <v>43758</v>
      </c>
      <c r="G729" s="7" t="s">
        <v>1548</v>
      </c>
      <c r="H729" s="7" t="str">
        <f t="shared" si="24"/>
        <v>プーさんと禅語</v>
      </c>
      <c r="L729" s="7"/>
    </row>
    <row r="730" spans="1:12">
      <c r="A730" t="s">
        <v>1566</v>
      </c>
      <c r="C730" s="23" t="s">
        <v>1563</v>
      </c>
      <c r="D730" s="3" t="s">
        <v>4633</v>
      </c>
      <c r="E730" s="6" t="s">
        <v>1551</v>
      </c>
      <c r="F730" s="14">
        <v>43757</v>
      </c>
      <c r="G730" s="7" t="s">
        <v>1552</v>
      </c>
      <c r="H730" s="7" t="str">
        <f t="shared" si="24"/>
        <v>日本人以上に日本人らしい</v>
      </c>
      <c r="L730" s="7"/>
    </row>
    <row r="731" spans="1:12">
      <c r="A731" t="s">
        <v>1794</v>
      </c>
      <c r="C731" s="23" t="s">
        <v>1564</v>
      </c>
      <c r="D731" s="3" t="s">
        <v>4634</v>
      </c>
      <c r="E731" s="6" t="s">
        <v>1553</v>
      </c>
      <c r="F731" s="14">
        <v>43756</v>
      </c>
      <c r="G731" s="7" t="s">
        <v>1554</v>
      </c>
      <c r="H731" s="7" t="str">
        <f t="shared" si="24"/>
        <v>隠れて役に立つ</v>
      </c>
      <c r="L731" s="7"/>
    </row>
    <row r="732" spans="1:12">
      <c r="A732" t="s">
        <v>1794</v>
      </c>
      <c r="C732" s="23" t="s">
        <v>1564</v>
      </c>
      <c r="D732" s="3" t="s">
        <v>4635</v>
      </c>
      <c r="E732" s="6" t="s">
        <v>2629</v>
      </c>
      <c r="F732" s="14">
        <v>43755</v>
      </c>
      <c r="G732" s="7" t="s">
        <v>1556</v>
      </c>
      <c r="H732" s="7" t="str">
        <f t="shared" si="24"/>
        <v>複数の情報から判断するシステム</v>
      </c>
      <c r="L732" s="7"/>
    </row>
    <row r="733" spans="1:12">
      <c r="A733" t="s">
        <v>1559</v>
      </c>
      <c r="C733" s="23" t="s">
        <v>1565</v>
      </c>
      <c r="D733" s="3" t="s">
        <v>4636</v>
      </c>
      <c r="E733" s="6" t="s">
        <v>1557</v>
      </c>
      <c r="F733" s="14">
        <v>43754</v>
      </c>
      <c r="G733" s="7" t="s">
        <v>1558</v>
      </c>
      <c r="H733" s="7" t="str">
        <f t="shared" si="24"/>
        <v>ブログ・本等のリスト整理していきます</v>
      </c>
      <c r="L733" s="7"/>
    </row>
    <row r="734" spans="1:12">
      <c r="A734" t="s">
        <v>1546</v>
      </c>
      <c r="C734" s="46" t="s">
        <v>1541</v>
      </c>
      <c r="D734" s="3" t="s">
        <v>4637</v>
      </c>
      <c r="E734" s="6" t="s">
        <v>1542</v>
      </c>
      <c r="F734" s="14">
        <v>43753</v>
      </c>
      <c r="G734" s="7" t="s">
        <v>1543</v>
      </c>
      <c r="H734" s="7" t="str">
        <f t="shared" si="24"/>
        <v>1回それとも２回？</v>
      </c>
      <c r="L734" s="7"/>
    </row>
    <row r="735" spans="1:12">
      <c r="A735" t="s">
        <v>1546</v>
      </c>
      <c r="C735" s="46" t="s">
        <v>1362</v>
      </c>
      <c r="D735" s="3" t="s">
        <v>4638</v>
      </c>
      <c r="E735" s="6" t="s">
        <v>1358</v>
      </c>
      <c r="F735" s="14">
        <v>43752</v>
      </c>
      <c r="G735" s="7" t="s">
        <v>1357</v>
      </c>
      <c r="H735" s="7" t="str">
        <f t="shared" si="24"/>
        <v>いつも最強のペアになるとは限らない</v>
      </c>
      <c r="L735" s="7"/>
    </row>
    <row r="736" spans="1:12">
      <c r="A736" t="s">
        <v>1546</v>
      </c>
      <c r="C736" s="46" t="s">
        <v>1363</v>
      </c>
      <c r="D736" s="3" t="s">
        <v>4639</v>
      </c>
      <c r="E736" s="6" t="s">
        <v>3074</v>
      </c>
      <c r="F736" s="14">
        <v>43751</v>
      </c>
      <c r="G736" s="7" t="s">
        <v>1356</v>
      </c>
      <c r="H736" s="7" t="str">
        <f t="shared" si="24"/>
        <v>統計学習は自転車乗りの練習と一緒</v>
      </c>
      <c r="L736" s="7"/>
    </row>
    <row r="737" spans="1:12">
      <c r="A737" t="s">
        <v>1546</v>
      </c>
      <c r="C737" s="46" t="s">
        <v>1364</v>
      </c>
      <c r="D737" s="3" t="s">
        <v>4640</v>
      </c>
      <c r="E737" s="6" t="s">
        <v>3072</v>
      </c>
      <c r="F737" s="14">
        <v>43750</v>
      </c>
      <c r="G737" s="7" t="s">
        <v>3073</v>
      </c>
      <c r="H737" s="7" t="str">
        <f t="shared" si="24"/>
        <v>ここでも平方和が活躍</v>
      </c>
      <c r="L737" s="7"/>
    </row>
    <row r="738" spans="1:12">
      <c r="A738" t="s">
        <v>973</v>
      </c>
      <c r="C738" s="23" t="s">
        <v>1454</v>
      </c>
      <c r="D738" s="3" t="s">
        <v>4642</v>
      </c>
      <c r="E738" s="6" t="s">
        <v>1453</v>
      </c>
      <c r="F738" s="14">
        <v>43749</v>
      </c>
      <c r="G738" s="7" t="s">
        <v>1359</v>
      </c>
      <c r="H738" s="7" t="str">
        <f t="shared" si="24"/>
        <v>ビッグデータは面白い</v>
      </c>
      <c r="L738" s="7"/>
    </row>
    <row r="739" spans="1:12">
      <c r="A739" t="s">
        <v>1211</v>
      </c>
      <c r="C739" s="23" t="s">
        <v>1365</v>
      </c>
      <c r="D739" s="3" t="s">
        <v>4641</v>
      </c>
      <c r="E739" s="6" t="s">
        <v>1361</v>
      </c>
      <c r="F739" s="14">
        <v>43748</v>
      </c>
      <c r="G739" s="7" t="s">
        <v>1360</v>
      </c>
      <c r="H739" s="7" t="str">
        <f t="shared" si="24"/>
        <v>平方和の平方根</v>
      </c>
      <c r="L739" s="7"/>
    </row>
    <row r="740" spans="1:12">
      <c r="A740" t="s">
        <v>1546</v>
      </c>
      <c r="C740" s="46" t="s">
        <v>1341</v>
      </c>
      <c r="D740" s="3" t="s">
        <v>4643</v>
      </c>
      <c r="E740" s="6" t="s">
        <v>1331</v>
      </c>
      <c r="F740" s="14">
        <v>43747</v>
      </c>
      <c r="G740" s="7" t="s">
        <v>1332</v>
      </c>
      <c r="H740" s="7" t="str">
        <f t="shared" si="24"/>
        <v>真の姿は神のみぞ知る</v>
      </c>
      <c r="L740" s="7"/>
    </row>
    <row r="741" spans="1:12">
      <c r="A741" t="s">
        <v>794</v>
      </c>
      <c r="C741" s="23" t="s">
        <v>1342</v>
      </c>
      <c r="D741" s="3" t="s">
        <v>4644</v>
      </c>
      <c r="E741" s="6" t="s">
        <v>1333</v>
      </c>
      <c r="F741" s="14">
        <v>43746</v>
      </c>
      <c r="G741" s="7" t="s">
        <v>1334</v>
      </c>
      <c r="H741" s="7" t="str">
        <f t="shared" si="24"/>
        <v>イメージが崩れる不思議なこと</v>
      </c>
      <c r="L741" s="7"/>
    </row>
    <row r="742" spans="1:12">
      <c r="A742" t="s">
        <v>1791</v>
      </c>
      <c r="B742" s="21" t="s">
        <v>1824</v>
      </c>
      <c r="C742" s="23" t="s">
        <v>1343</v>
      </c>
      <c r="D742" s="3" t="s">
        <v>4645</v>
      </c>
      <c r="E742" s="6" t="s">
        <v>1335</v>
      </c>
      <c r="F742" s="14">
        <v>43745</v>
      </c>
      <c r="G742" s="7" t="s">
        <v>1336</v>
      </c>
      <c r="H742" s="7" t="str">
        <f t="shared" si="24"/>
        <v>水があるから前に</v>
      </c>
      <c r="L742" s="7"/>
    </row>
    <row r="743" spans="1:12">
      <c r="A743" t="s">
        <v>1791</v>
      </c>
      <c r="B743" s="21" t="s">
        <v>1824</v>
      </c>
      <c r="C743" s="23" t="s">
        <v>1344</v>
      </c>
      <c r="D743" s="3" t="s">
        <v>4646</v>
      </c>
      <c r="E743" s="6" t="s">
        <v>1337</v>
      </c>
      <c r="F743" s="14">
        <v>43744</v>
      </c>
      <c r="G743" s="7" t="s">
        <v>1338</v>
      </c>
      <c r="H743" s="7" t="str">
        <f t="shared" si="24"/>
        <v>輪がある遊び</v>
      </c>
      <c r="L743" s="7"/>
    </row>
    <row r="744" spans="1:12">
      <c r="A744" t="s">
        <v>1434</v>
      </c>
      <c r="B744" t="s">
        <v>1792</v>
      </c>
      <c r="C744" s="25" t="s">
        <v>1345</v>
      </c>
      <c r="D744" s="3" t="s">
        <v>4647</v>
      </c>
      <c r="E744" s="6" t="s">
        <v>1339</v>
      </c>
      <c r="F744" s="14">
        <v>43743</v>
      </c>
      <c r="G744" s="7" t="s">
        <v>1340</v>
      </c>
      <c r="H744" s="7" t="str">
        <f t="shared" si="24"/>
        <v>識別式設定の原理</v>
      </c>
      <c r="L744" s="7"/>
    </row>
    <row r="745" spans="1:12">
      <c r="A745" t="s">
        <v>795</v>
      </c>
      <c r="C745" s="23" t="s">
        <v>1296</v>
      </c>
      <c r="D745" s="3" t="s">
        <v>4648</v>
      </c>
      <c r="E745" s="6" t="s">
        <v>1258</v>
      </c>
      <c r="F745" s="14">
        <v>43742</v>
      </c>
      <c r="G745" s="7" t="s">
        <v>1259</v>
      </c>
      <c r="H745" s="7" t="str">
        <f t="shared" si="24"/>
        <v>わからない事ばかり</v>
      </c>
      <c r="L745" s="7"/>
    </row>
    <row r="746" spans="1:12">
      <c r="A746" t="s">
        <v>1018</v>
      </c>
      <c r="C746" s="23" t="s">
        <v>1297</v>
      </c>
      <c r="D746" s="3" t="s">
        <v>4649</v>
      </c>
      <c r="E746" s="6" t="s">
        <v>1261</v>
      </c>
      <c r="F746" s="14">
        <v>43741</v>
      </c>
      <c r="G746" s="7" t="s">
        <v>1260</v>
      </c>
      <c r="H746" s="7" t="str">
        <f t="shared" si="24"/>
        <v>想像できない時間感覚</v>
      </c>
      <c r="L746" s="7"/>
    </row>
    <row r="747" spans="1:12">
      <c r="A747" t="s">
        <v>1546</v>
      </c>
      <c r="C747" s="46" t="s">
        <v>1298</v>
      </c>
      <c r="D747" s="3" t="s">
        <v>4650</v>
      </c>
      <c r="E747" s="6" t="s">
        <v>1262</v>
      </c>
      <c r="F747" s="14">
        <v>43740</v>
      </c>
      <c r="G747" s="7" t="s">
        <v>1263</v>
      </c>
      <c r="H747" s="7" t="str">
        <f t="shared" si="24"/>
        <v>結果から原因を推測</v>
      </c>
      <c r="L747" s="7"/>
    </row>
    <row r="748" spans="1:12">
      <c r="A748" t="s">
        <v>1546</v>
      </c>
      <c r="C748" s="46" t="s">
        <v>1299</v>
      </c>
      <c r="D748" s="3" t="s">
        <v>4651</v>
      </c>
      <c r="E748" s="6" t="s">
        <v>1265</v>
      </c>
      <c r="F748" s="14">
        <v>43739</v>
      </c>
      <c r="G748" s="7" t="s">
        <v>1264</v>
      </c>
      <c r="H748" s="7" t="str">
        <f t="shared" si="24"/>
        <v>変えた方が得！！</v>
      </c>
      <c r="L748" s="7"/>
    </row>
    <row r="749" spans="1:12">
      <c r="A749" t="s">
        <v>1794</v>
      </c>
      <c r="C749" s="23" t="s">
        <v>1300</v>
      </c>
      <c r="D749" s="3" t="s">
        <v>4652</v>
      </c>
      <c r="E749" s="6" t="s">
        <v>1266</v>
      </c>
      <c r="F749" s="14">
        <v>43738</v>
      </c>
      <c r="G749" s="7" t="s">
        <v>1267</v>
      </c>
      <c r="H749" s="7" t="str">
        <f t="shared" si="24"/>
        <v>遺伝子が数式の最適解を見つける？</v>
      </c>
      <c r="L749" s="7"/>
    </row>
    <row r="750" spans="1:12">
      <c r="A750" t="s">
        <v>1794</v>
      </c>
      <c r="C750" s="23" t="s">
        <v>1301</v>
      </c>
      <c r="D750" s="3" t="s">
        <v>4653</v>
      </c>
      <c r="E750" s="87" t="s">
        <v>5697</v>
      </c>
      <c r="F750" s="14">
        <v>43737</v>
      </c>
      <c r="G750" s="86" t="s">
        <v>1268</v>
      </c>
      <c r="H750" s="7" t="str">
        <f t="shared" si="24"/>
        <v>円の内か外か?  円周率を求める</v>
      </c>
      <c r="L750" s="7"/>
    </row>
    <row r="751" spans="1:12">
      <c r="A751" t="s">
        <v>1794</v>
      </c>
      <c r="C751" s="23" t="s">
        <v>1302</v>
      </c>
      <c r="D751" s="3" t="s">
        <v>4654</v>
      </c>
      <c r="E751" s="6" t="s">
        <v>1270</v>
      </c>
      <c r="F751" s="14">
        <v>43736</v>
      </c>
      <c r="G751" s="7" t="s">
        <v>1271</v>
      </c>
      <c r="H751" s="7" t="str">
        <f t="shared" si="24"/>
        <v>最短ルートは？</v>
      </c>
      <c r="L751" s="7"/>
    </row>
    <row r="752" spans="1:12">
      <c r="A752" t="s">
        <v>1</v>
      </c>
      <c r="C752" s="23" t="s">
        <v>1304</v>
      </c>
      <c r="D752" s="3" t="s">
        <v>4655</v>
      </c>
      <c r="E752" s="6" t="s">
        <v>1273</v>
      </c>
      <c r="F752" s="14">
        <v>43735</v>
      </c>
      <c r="G752" s="7" t="s">
        <v>1272</v>
      </c>
      <c r="H752" s="7" t="str">
        <f t="shared" si="24"/>
        <v>ルールの本質は？</v>
      </c>
      <c r="L752" s="7"/>
    </row>
    <row r="753" spans="1:12">
      <c r="A753" t="s">
        <v>797</v>
      </c>
      <c r="C753" s="23" t="s">
        <v>1466</v>
      </c>
      <c r="D753" s="3" t="s">
        <v>4658</v>
      </c>
      <c r="E753" s="6" t="s">
        <v>1274</v>
      </c>
      <c r="F753" s="14">
        <v>43734</v>
      </c>
      <c r="G753" s="7" t="s">
        <v>1275</v>
      </c>
      <c r="H753" s="7" t="str">
        <f t="shared" si="24"/>
        <v>言葉を使い分けよう</v>
      </c>
      <c r="L753" s="7"/>
    </row>
    <row r="754" spans="1:12">
      <c r="A754" t="s">
        <v>1566</v>
      </c>
      <c r="C754" s="23" t="s">
        <v>1303</v>
      </c>
      <c r="D754" s="3" t="s">
        <v>4656</v>
      </c>
      <c r="E754" s="6" t="s">
        <v>1276</v>
      </c>
      <c r="F754" s="14">
        <v>43733</v>
      </c>
      <c r="G754" s="7" t="s">
        <v>1277</v>
      </c>
      <c r="H754" s="7" t="str">
        <f t="shared" si="24"/>
        <v>心が癒される苔寺</v>
      </c>
      <c r="L754" s="7"/>
    </row>
    <row r="755" spans="1:12">
      <c r="A755" t="s">
        <v>1566</v>
      </c>
      <c r="C755" s="23" t="s">
        <v>1303</v>
      </c>
      <c r="D755" s="3" t="s">
        <v>4657</v>
      </c>
      <c r="E755" s="6" t="s">
        <v>1279</v>
      </c>
      <c r="F755" s="14">
        <v>43732</v>
      </c>
      <c r="G755" s="7" t="s">
        <v>1278</v>
      </c>
      <c r="H755" s="7" t="str">
        <f t="shared" si="24"/>
        <v>何回見ても新たな発見</v>
      </c>
      <c r="L755" s="7"/>
    </row>
    <row r="756" spans="1:12">
      <c r="A756" t="s">
        <v>1018</v>
      </c>
      <c r="C756" s="23" t="s">
        <v>1305</v>
      </c>
      <c r="D756" s="3" t="s">
        <v>4660</v>
      </c>
      <c r="E756" s="6" t="s">
        <v>1280</v>
      </c>
      <c r="F756" s="14">
        <v>43731</v>
      </c>
      <c r="G756" s="7" t="s">
        <v>1281</v>
      </c>
      <c r="H756" s="7" t="str">
        <f t="shared" si="24"/>
        <v>相手の動きを見て重さがわかる</v>
      </c>
      <c r="L756" s="7"/>
    </row>
    <row r="757" spans="1:12">
      <c r="A757" t="s">
        <v>1795</v>
      </c>
      <c r="C757" s="23" t="s">
        <v>1306</v>
      </c>
      <c r="D757" s="3" t="s">
        <v>4662</v>
      </c>
      <c r="E757" s="6" t="s">
        <v>1283</v>
      </c>
      <c r="F757" s="14">
        <v>43730</v>
      </c>
      <c r="G757" s="7" t="s">
        <v>1282</v>
      </c>
      <c r="H757" s="7" t="str">
        <f t="shared" si="24"/>
        <v>メタファー理解できますか？</v>
      </c>
      <c r="L757" s="7"/>
    </row>
    <row r="758" spans="1:12">
      <c r="A758" t="s">
        <v>798</v>
      </c>
      <c r="C758" s="23" t="s">
        <v>1307</v>
      </c>
      <c r="D758" s="3" t="s">
        <v>4661</v>
      </c>
      <c r="E758" s="6" t="s">
        <v>1284</v>
      </c>
      <c r="F758" s="14">
        <v>43729</v>
      </c>
      <c r="G758" s="7" t="s">
        <v>1285</v>
      </c>
      <c r="H758" s="7" t="str">
        <f t="shared" si="24"/>
        <v>シンプルなおもちゃが頭を鍛える</v>
      </c>
      <c r="L758" s="7"/>
    </row>
    <row r="759" spans="1:12">
      <c r="A759" t="s">
        <v>798</v>
      </c>
      <c r="C759" s="23" t="s">
        <v>1308</v>
      </c>
      <c r="D759" s="3" t="s">
        <v>4659</v>
      </c>
      <c r="E759" s="6" t="s">
        <v>1287</v>
      </c>
      <c r="F759" s="14">
        <v>43728</v>
      </c>
      <c r="G759" s="7" t="s">
        <v>1286</v>
      </c>
      <c r="H759" s="7" t="str">
        <f t="shared" si="24"/>
        <v>言葉は体を表す</v>
      </c>
      <c r="L759" s="7"/>
    </row>
    <row r="760" spans="1:12">
      <c r="A760" t="s">
        <v>1086</v>
      </c>
      <c r="C760" s="23"/>
      <c r="D760" s="3" t="s">
        <v>4663</v>
      </c>
      <c r="E760" s="6" t="s">
        <v>1288</v>
      </c>
      <c r="F760" s="14">
        <v>43727</v>
      </c>
      <c r="G760" s="7" t="s">
        <v>1289</v>
      </c>
      <c r="H760" s="7" t="str">
        <f t="shared" si="24"/>
        <v>5円玉を加熱すると穴は？</v>
      </c>
      <c r="L760" s="7"/>
    </row>
    <row r="761" spans="1:12">
      <c r="A761" t="s">
        <v>1713</v>
      </c>
      <c r="C761" s="23" t="s">
        <v>1309</v>
      </c>
      <c r="D761" s="3" t="s">
        <v>4664</v>
      </c>
      <c r="E761" s="6" t="s">
        <v>1291</v>
      </c>
      <c r="F761" s="14">
        <v>43726</v>
      </c>
      <c r="G761" s="7" t="s">
        <v>1290</v>
      </c>
      <c r="H761" s="7" t="str">
        <f t="shared" si="24"/>
        <v>課題解決は人間の能力</v>
      </c>
      <c r="L761" s="7"/>
    </row>
    <row r="762" spans="1:12">
      <c r="A762" t="s">
        <v>1713</v>
      </c>
      <c r="C762" s="23" t="s">
        <v>1310</v>
      </c>
      <c r="D762" s="3" t="s">
        <v>4665</v>
      </c>
      <c r="E762" s="6" t="s">
        <v>1292</v>
      </c>
      <c r="F762" s="14">
        <v>43725</v>
      </c>
      <c r="G762" s="7" t="s">
        <v>1293</v>
      </c>
      <c r="H762" s="7" t="str">
        <f t="shared" si="24"/>
        <v>情熱、忍耐を持って！</v>
      </c>
      <c r="L762" s="7"/>
    </row>
    <row r="763" spans="1:12">
      <c r="A763" t="s">
        <v>1086</v>
      </c>
      <c r="C763" s="23" t="s">
        <v>1311</v>
      </c>
      <c r="D763" s="3" t="s">
        <v>4666</v>
      </c>
      <c r="E763" s="6" t="s">
        <v>1294</v>
      </c>
      <c r="F763" s="14">
        <v>43724</v>
      </c>
      <c r="G763" s="7" t="s">
        <v>1295</v>
      </c>
      <c r="H763" s="7" t="str">
        <f t="shared" si="24"/>
        <v>現状に囚われるな</v>
      </c>
      <c r="L763" s="7"/>
    </row>
    <row r="764" spans="1:12">
      <c r="A764" t="s">
        <v>1</v>
      </c>
      <c r="C764" s="23" t="s">
        <v>1312</v>
      </c>
      <c r="D764" s="3" t="s">
        <v>4667</v>
      </c>
      <c r="E764" s="6" t="s">
        <v>1241</v>
      </c>
      <c r="F764" s="14">
        <v>43723</v>
      </c>
      <c r="G764" s="7" t="s">
        <v>1242</v>
      </c>
      <c r="H764" s="7" t="str">
        <f t="shared" si="24"/>
        <v>適否を見抜けますか？</v>
      </c>
      <c r="L764" s="7"/>
    </row>
    <row r="765" spans="1:12">
      <c r="A765" t="s">
        <v>987</v>
      </c>
      <c r="B765" t="s">
        <v>1798</v>
      </c>
      <c r="C765" s="21" t="s">
        <v>1208</v>
      </c>
      <c r="D765" s="41" t="s">
        <v>2986</v>
      </c>
      <c r="E765" s="6" t="s">
        <v>1243</v>
      </c>
      <c r="F765" s="14">
        <v>43722</v>
      </c>
      <c r="G765" s="7" t="s">
        <v>1244</v>
      </c>
      <c r="H765" s="7" t="str">
        <f t="shared" si="24"/>
        <v>ものづくりに集中</v>
      </c>
      <c r="L765" s="7"/>
    </row>
    <row r="766" spans="1:12">
      <c r="A766" s="23" t="s">
        <v>3698</v>
      </c>
      <c r="C766" s="23" t="s">
        <v>1247</v>
      </c>
      <c r="D766" s="3" t="s">
        <v>4668</v>
      </c>
      <c r="E766" s="6" t="s">
        <v>1246</v>
      </c>
      <c r="F766" s="14">
        <v>43721</v>
      </c>
      <c r="G766" s="7" t="s">
        <v>1245</v>
      </c>
      <c r="H766" s="7" t="str">
        <f t="shared" si="24"/>
        <v>タイムスリップできたとしたら</v>
      </c>
      <c r="L766" s="7"/>
    </row>
    <row r="767" spans="1:12">
      <c r="A767" t="s">
        <v>987</v>
      </c>
      <c r="B767" t="s">
        <v>1798</v>
      </c>
      <c r="C767" s="23" t="s">
        <v>1208</v>
      </c>
      <c r="D767" s="41" t="s">
        <v>2987</v>
      </c>
      <c r="E767" s="6" t="s">
        <v>1099</v>
      </c>
      <c r="F767" s="14">
        <v>43719</v>
      </c>
      <c r="G767" s="7" t="s">
        <v>1100</v>
      </c>
      <c r="H767" s="7" t="str">
        <f t="shared" si="24"/>
        <v>ティッシュとは思えない出来映え</v>
      </c>
      <c r="L767" s="7"/>
    </row>
    <row r="768" spans="1:12">
      <c r="A768" t="s">
        <v>1211</v>
      </c>
      <c r="C768" s="23" t="s">
        <v>1209</v>
      </c>
      <c r="D768" s="3" t="s">
        <v>4669</v>
      </c>
      <c r="E768" s="6" t="s">
        <v>1101</v>
      </c>
      <c r="F768" s="14">
        <v>43718</v>
      </c>
      <c r="G768" s="7" t="s">
        <v>1102</v>
      </c>
      <c r="H768" s="7" t="str">
        <f t="shared" si="24"/>
        <v>微小化技術によるクロマトグラフ</v>
      </c>
      <c r="L768" s="7"/>
    </row>
    <row r="769" spans="1:13">
      <c r="A769" t="s">
        <v>1211</v>
      </c>
      <c r="C769" s="23" t="s">
        <v>1213</v>
      </c>
      <c r="D769" s="3" t="s">
        <v>4670</v>
      </c>
      <c r="E769" s="6" t="s">
        <v>1103</v>
      </c>
      <c r="F769" s="14">
        <v>43717</v>
      </c>
      <c r="G769" s="7" t="s">
        <v>1104</v>
      </c>
      <c r="H769" s="7" t="str">
        <f t="shared" si="24"/>
        <v>微小センサの作製法は？</v>
      </c>
      <c r="L769" s="7"/>
    </row>
    <row r="770" spans="1:13">
      <c r="A770" t="s">
        <v>3699</v>
      </c>
      <c r="C770" s="23" t="s">
        <v>1212</v>
      </c>
      <c r="D770" s="3" t="s">
        <v>4671</v>
      </c>
      <c r="E770" s="6" t="s">
        <v>1106</v>
      </c>
      <c r="F770" s="14">
        <v>43716</v>
      </c>
      <c r="G770" s="7" t="s">
        <v>1105</v>
      </c>
      <c r="H770" s="7" t="str">
        <f t="shared" si="24"/>
        <v>スマホ画面はどうして縦横変化する？</v>
      </c>
      <c r="L770" s="7"/>
    </row>
    <row r="771" spans="1:13">
      <c r="A771" t="s">
        <v>797</v>
      </c>
      <c r="C771" s="23" t="s">
        <v>1214</v>
      </c>
      <c r="D771" s="3" t="s">
        <v>4672</v>
      </c>
      <c r="E771" s="6" t="s">
        <v>1107</v>
      </c>
      <c r="F771" s="14">
        <v>43715</v>
      </c>
      <c r="G771" s="7" t="s">
        <v>1108</v>
      </c>
      <c r="H771" s="7" t="str">
        <f t="shared" si="24"/>
        <v>ストレス解消剤？</v>
      </c>
      <c r="L771" s="7"/>
    </row>
    <row r="772" spans="1:13">
      <c r="A772" t="s">
        <v>797</v>
      </c>
      <c r="C772" s="23" t="s">
        <v>1215</v>
      </c>
      <c r="D772" s="3" t="s">
        <v>4673</v>
      </c>
      <c r="E772" s="6" t="s">
        <v>1110</v>
      </c>
      <c r="F772" s="14">
        <v>43714</v>
      </c>
      <c r="G772" s="7" t="s">
        <v>1109</v>
      </c>
      <c r="H772" s="7" t="str">
        <f t="shared" si="24"/>
        <v>最初に戻る</v>
      </c>
      <c r="L772" s="7"/>
    </row>
    <row r="773" spans="1:13">
      <c r="A773" t="s">
        <v>796</v>
      </c>
      <c r="C773" s="23" t="s">
        <v>1216</v>
      </c>
      <c r="D773" s="3" t="s">
        <v>4674</v>
      </c>
      <c r="E773" s="6" t="s">
        <v>1111</v>
      </c>
      <c r="F773" s="14">
        <v>43713</v>
      </c>
      <c r="G773" s="7" t="s">
        <v>1112</v>
      </c>
      <c r="H773" s="7" t="str">
        <f t="shared" si="24"/>
        <v>同じ菌なのに色違いはなぜ？</v>
      </c>
      <c r="L773" s="7"/>
    </row>
    <row r="774" spans="1:13">
      <c r="A774" t="s">
        <v>798</v>
      </c>
      <c r="C774" s="23" t="s">
        <v>1217</v>
      </c>
      <c r="D774" s="3" t="s">
        <v>4675</v>
      </c>
      <c r="E774" s="6" t="s">
        <v>1114</v>
      </c>
      <c r="F774" s="14">
        <v>43712</v>
      </c>
      <c r="G774" s="7" t="s">
        <v>1113</v>
      </c>
      <c r="H774" s="7" t="str">
        <f t="shared" si="24"/>
        <v>危険は５感で！</v>
      </c>
      <c r="L774" s="7"/>
    </row>
    <row r="775" spans="1:13">
      <c r="A775" t="s">
        <v>1546</v>
      </c>
      <c r="C775" s="46" t="s">
        <v>1218</v>
      </c>
      <c r="D775" s="3" t="s">
        <v>4676</v>
      </c>
      <c r="E775" s="6" t="s">
        <v>1115</v>
      </c>
      <c r="F775" s="14">
        <v>43711</v>
      </c>
      <c r="G775" s="7" t="s">
        <v>1116</v>
      </c>
      <c r="H775" s="7" t="str">
        <f t="shared" si="24"/>
        <v>母集団のσが不明の場合は？</v>
      </c>
      <c r="L775" s="7"/>
    </row>
    <row r="776" spans="1:13">
      <c r="A776" t="s">
        <v>1795</v>
      </c>
      <c r="C776" s="23" t="s">
        <v>1347</v>
      </c>
      <c r="D776" s="3" t="s">
        <v>4677</v>
      </c>
      <c r="E776" s="6" t="s">
        <v>1118</v>
      </c>
      <c r="F776" s="14">
        <v>43710</v>
      </c>
      <c r="G776" s="7" t="s">
        <v>1117</v>
      </c>
      <c r="H776" s="7" t="str">
        <f t="shared" si="24"/>
        <v>サル化は止めて！！</v>
      </c>
      <c r="L776" s="7"/>
    </row>
    <row r="777" spans="1:13">
      <c r="A777" t="s">
        <v>797</v>
      </c>
      <c r="C777" s="23" t="s">
        <v>1346</v>
      </c>
      <c r="D777" s="3" t="s">
        <v>4678</v>
      </c>
      <c r="E777" s="6" t="s">
        <v>1119</v>
      </c>
      <c r="F777" s="14">
        <v>43709</v>
      </c>
      <c r="G777" s="7" t="s">
        <v>1120</v>
      </c>
      <c r="H777" s="7" t="str">
        <f t="shared" si="24"/>
        <v>神にグレードアップ？</v>
      </c>
      <c r="L777" s="7"/>
    </row>
    <row r="778" spans="1:13">
      <c r="A778" t="s">
        <v>1220</v>
      </c>
      <c r="C778" s="23" t="s">
        <v>1219</v>
      </c>
      <c r="D778" s="3" t="s">
        <v>4679</v>
      </c>
      <c r="E778" s="6" t="s">
        <v>1122</v>
      </c>
      <c r="F778" s="14">
        <v>43708</v>
      </c>
      <c r="G778" s="7" t="s">
        <v>1121</v>
      </c>
      <c r="H778" s="7" t="str">
        <f t="shared" si="24"/>
        <v>IQはどのくらい？</v>
      </c>
      <c r="L778" s="7"/>
    </row>
    <row r="779" spans="1:13">
      <c r="A779" t="s">
        <v>790</v>
      </c>
      <c r="C779" s="23" t="s">
        <v>1221</v>
      </c>
      <c r="D779" s="3" t="s">
        <v>4680</v>
      </c>
      <c r="E779" s="6" t="s">
        <v>1123</v>
      </c>
      <c r="F779" s="14">
        <v>43707</v>
      </c>
      <c r="G779" s="7" t="s">
        <v>1124</v>
      </c>
      <c r="H779" s="7" t="str">
        <f t="shared" si="24"/>
        <v>品質コストを意識しよう</v>
      </c>
      <c r="L779" s="7"/>
    </row>
    <row r="780" spans="1:13">
      <c r="A780" t="s">
        <v>790</v>
      </c>
      <c r="C780" s="23" t="s">
        <v>1221</v>
      </c>
      <c r="D780" s="3" t="s">
        <v>4681</v>
      </c>
      <c r="E780" s="6" t="s">
        <v>1125</v>
      </c>
      <c r="F780" s="14">
        <v>43706</v>
      </c>
      <c r="G780" s="7" t="s">
        <v>1126</v>
      </c>
      <c r="H780" s="7" t="str">
        <f t="shared" si="24"/>
        <v>最適検査間隔は？</v>
      </c>
      <c r="L780" s="7"/>
    </row>
    <row r="781" spans="1:13" s="9" customFormat="1">
      <c r="A781" t="s">
        <v>790</v>
      </c>
      <c r="B781"/>
      <c r="C781" s="23" t="s">
        <v>1221</v>
      </c>
      <c r="D781" s="3" t="s">
        <v>4682</v>
      </c>
      <c r="E781" s="6" t="s">
        <v>1127</v>
      </c>
      <c r="F781" s="14">
        <v>43706</v>
      </c>
      <c r="G781" s="7" t="s">
        <v>1128</v>
      </c>
      <c r="H781" s="7" t="str">
        <f t="shared" si="24"/>
        <v>損失を評価する手法</v>
      </c>
      <c r="J781" s="23"/>
      <c r="K781" s="23"/>
      <c r="L781" s="7"/>
      <c r="M781"/>
    </row>
    <row r="782" spans="1:13" s="9" customFormat="1">
      <c r="A782" t="s">
        <v>1222</v>
      </c>
      <c r="B782"/>
      <c r="C782" s="23"/>
      <c r="D782" s="3" t="s">
        <v>4683</v>
      </c>
      <c r="E782" s="6" t="s">
        <v>1130</v>
      </c>
      <c r="F782" s="14">
        <v>43704</v>
      </c>
      <c r="G782" s="7" t="s">
        <v>1129</v>
      </c>
      <c r="H782" s="7" t="str">
        <f t="shared" si="24"/>
        <v>何も考えない方が！となるそうです</v>
      </c>
      <c r="J782" s="23"/>
      <c r="K782" s="23"/>
      <c r="L782" s="7"/>
      <c r="M782"/>
    </row>
    <row r="783" spans="1:13">
      <c r="A783" t="s">
        <v>3674</v>
      </c>
      <c r="C783" s="23" t="s">
        <v>1456</v>
      </c>
      <c r="D783" s="3" t="s">
        <v>4684</v>
      </c>
      <c r="E783" s="6" t="s">
        <v>1455</v>
      </c>
      <c r="F783" s="14">
        <v>43703</v>
      </c>
      <c r="G783" s="7" t="s">
        <v>1131</v>
      </c>
      <c r="H783" s="7" t="str">
        <f t="shared" si="24"/>
        <v>身近なところに３D作成ソフトが</v>
      </c>
      <c r="L783" s="7"/>
    </row>
    <row r="784" spans="1:13">
      <c r="A784" t="s">
        <v>1222</v>
      </c>
      <c r="C784" s="23" t="s">
        <v>1457</v>
      </c>
      <c r="D784" s="3" t="s">
        <v>4685</v>
      </c>
      <c r="E784" s="6" t="s">
        <v>1132</v>
      </c>
      <c r="F784" s="14">
        <v>43702</v>
      </c>
      <c r="G784" s="7" t="s">
        <v>1133</v>
      </c>
      <c r="H784" s="7" t="str">
        <f t="shared" si="24"/>
        <v>空間イメージはCADで</v>
      </c>
      <c r="L784" s="7"/>
    </row>
    <row r="785" spans="1:13">
      <c r="A785" t="s">
        <v>1791</v>
      </c>
      <c r="B785" s="21" t="s">
        <v>1824</v>
      </c>
      <c r="C785" s="23" t="s">
        <v>1223</v>
      </c>
      <c r="D785" s="3" t="s">
        <v>4686</v>
      </c>
      <c r="E785" s="6" t="s">
        <v>1135</v>
      </c>
      <c r="F785" s="14">
        <v>43701</v>
      </c>
      <c r="G785" s="7" t="s">
        <v>1134</v>
      </c>
      <c r="H785" s="7" t="str">
        <f t="shared" si="24"/>
        <v>山のどこにいるの？</v>
      </c>
      <c r="L785" s="7"/>
    </row>
    <row r="786" spans="1:13" s="9" customFormat="1">
      <c r="A786" t="s">
        <v>796</v>
      </c>
      <c r="B786"/>
      <c r="C786" s="23" t="s">
        <v>1224</v>
      </c>
      <c r="D786" s="3" t="s">
        <v>4687</v>
      </c>
      <c r="E786" s="6" t="s">
        <v>1136</v>
      </c>
      <c r="F786" s="14">
        <v>43700</v>
      </c>
      <c r="G786" s="7" t="s">
        <v>1137</v>
      </c>
      <c r="H786" s="7" t="str">
        <f t="shared" ref="H786:H849" si="25">HYPERLINK(G786,E786)</f>
        <v>子孫繁栄のため</v>
      </c>
      <c r="J786" s="23"/>
      <c r="K786" s="23"/>
      <c r="L786" s="7"/>
      <c r="M786"/>
    </row>
    <row r="787" spans="1:13" s="9" customFormat="1">
      <c r="A787" t="s">
        <v>1546</v>
      </c>
      <c r="B787"/>
      <c r="C787" s="46" t="s">
        <v>1225</v>
      </c>
      <c r="D787" s="3" t="s">
        <v>4688</v>
      </c>
      <c r="E787" s="6" t="s">
        <v>1139</v>
      </c>
      <c r="F787" s="14">
        <v>43699</v>
      </c>
      <c r="G787" s="7" t="s">
        <v>1138</v>
      </c>
      <c r="H787" s="7" t="str">
        <f t="shared" si="25"/>
        <v>必ずヒストグラム</v>
      </c>
      <c r="J787" s="23"/>
      <c r="K787" s="23"/>
      <c r="L787" s="7"/>
      <c r="M787"/>
    </row>
    <row r="788" spans="1:13" s="9" customFormat="1">
      <c r="A788" t="s">
        <v>1434</v>
      </c>
      <c r="B788"/>
      <c r="C788" s="23" t="s">
        <v>1458</v>
      </c>
      <c r="D788" s="3" t="s">
        <v>4689</v>
      </c>
      <c r="E788" s="24" t="s">
        <v>1140</v>
      </c>
      <c r="F788" s="14">
        <v>43698</v>
      </c>
      <c r="G788" s="7" t="s">
        <v>1141</v>
      </c>
      <c r="H788" s="7" t="str">
        <f t="shared" si="25"/>
        <v>使うと役に立つExcelの機能</v>
      </c>
      <c r="J788" s="23"/>
      <c r="K788" s="23"/>
      <c r="L788" s="7"/>
      <c r="M788"/>
    </row>
    <row r="789" spans="1:13" s="22" customFormat="1">
      <c r="A789" s="23" t="s">
        <v>3698</v>
      </c>
      <c r="B789"/>
      <c r="C789" s="23" t="s">
        <v>1459</v>
      </c>
      <c r="D789" s="3" t="s">
        <v>4690</v>
      </c>
      <c r="E789" s="24" t="s">
        <v>1257</v>
      </c>
      <c r="F789" s="14">
        <v>43697</v>
      </c>
      <c r="G789" s="7" t="s">
        <v>1142</v>
      </c>
      <c r="H789" s="7" t="str">
        <f t="shared" si="25"/>
        <v>ゴッホの絵には別次元が？</v>
      </c>
      <c r="L789" s="7"/>
      <c r="M789"/>
    </row>
    <row r="790" spans="1:13" s="22" customFormat="1" ht="26.4">
      <c r="A790" t="s">
        <v>790</v>
      </c>
      <c r="B790"/>
      <c r="C790" s="23" t="s">
        <v>1226</v>
      </c>
      <c r="D790" s="3" t="s">
        <v>4691</v>
      </c>
      <c r="E790" s="24" t="s">
        <v>1143</v>
      </c>
      <c r="F790" s="14">
        <v>43696</v>
      </c>
      <c r="G790" s="7" t="s">
        <v>1144</v>
      </c>
      <c r="H790" s="7" t="str">
        <f t="shared" si="25"/>
        <v>しつこいようですが、T法のイメージです</v>
      </c>
      <c r="L790" s="7"/>
      <c r="M790"/>
    </row>
    <row r="791" spans="1:13" s="22" customFormat="1">
      <c r="A791" t="s">
        <v>987</v>
      </c>
      <c r="B791" t="s">
        <v>1796</v>
      </c>
      <c r="C791" s="23" t="s">
        <v>1232</v>
      </c>
      <c r="D791" s="41" t="s">
        <v>2988</v>
      </c>
      <c r="E791" s="24" t="s">
        <v>1146</v>
      </c>
      <c r="F791" s="14">
        <v>43695</v>
      </c>
      <c r="G791" s="7" t="s">
        <v>1145</v>
      </c>
      <c r="H791" s="7" t="str">
        <f t="shared" si="25"/>
        <v>迷った時は、元に戻れ</v>
      </c>
      <c r="L791" s="7"/>
      <c r="M791"/>
    </row>
    <row r="792" spans="1:13">
      <c r="A792" t="s">
        <v>973</v>
      </c>
      <c r="C792" s="23" t="s">
        <v>1233</v>
      </c>
      <c r="D792" s="3" t="s">
        <v>4692</v>
      </c>
      <c r="E792" s="24" t="s">
        <v>1147</v>
      </c>
      <c r="F792" s="14">
        <v>43694</v>
      </c>
      <c r="G792" s="7" t="s">
        <v>1148</v>
      </c>
      <c r="H792" s="7" t="str">
        <f t="shared" si="25"/>
        <v>新しい発見はネットワークから</v>
      </c>
      <c r="L792" s="7"/>
    </row>
    <row r="793" spans="1:13">
      <c r="A793" t="s">
        <v>1027</v>
      </c>
      <c r="C793" s="23" t="s">
        <v>1234</v>
      </c>
      <c r="D793" s="3" t="s">
        <v>4693</v>
      </c>
      <c r="E793" s="24" t="s">
        <v>1149</v>
      </c>
      <c r="F793" s="14">
        <v>43693</v>
      </c>
      <c r="G793" s="7" t="s">
        <v>1150</v>
      </c>
      <c r="H793" s="7" t="str">
        <f t="shared" si="25"/>
        <v>危険は知識だけでは防げない</v>
      </c>
      <c r="L793" s="7"/>
    </row>
    <row r="794" spans="1:13" ht="26.4">
      <c r="A794" t="s">
        <v>796</v>
      </c>
      <c r="C794" s="23" t="s">
        <v>1022</v>
      </c>
      <c r="D794" s="3" t="s">
        <v>4694</v>
      </c>
      <c r="E794" s="24" t="s">
        <v>1152</v>
      </c>
      <c r="F794" s="14">
        <v>43692</v>
      </c>
      <c r="G794" s="7" t="s">
        <v>1151</v>
      </c>
      <c r="H794" s="7" t="str">
        <f t="shared" si="25"/>
        <v>脅威的な増殖力</v>
      </c>
      <c r="L794" s="7"/>
    </row>
    <row r="795" spans="1:13">
      <c r="A795" t="s">
        <v>1027</v>
      </c>
      <c r="C795" s="23" t="s">
        <v>1236</v>
      </c>
      <c r="D795" s="3" t="s">
        <v>4695</v>
      </c>
      <c r="E795" s="24" t="s">
        <v>1235</v>
      </c>
      <c r="F795" s="14">
        <v>43691</v>
      </c>
      <c r="G795" s="7" t="s">
        <v>1153</v>
      </c>
      <c r="H795" s="7" t="str">
        <f t="shared" si="25"/>
        <v>緑色の炎の作り方（絵にしました）</v>
      </c>
      <c r="L795" s="7"/>
    </row>
    <row r="796" spans="1:13">
      <c r="A796" t="s">
        <v>1027</v>
      </c>
      <c r="C796" s="23" t="s">
        <v>1237</v>
      </c>
      <c r="D796" s="3" t="s">
        <v>4696</v>
      </c>
      <c r="E796" s="24" t="s">
        <v>2917</v>
      </c>
      <c r="F796" s="14">
        <v>43690</v>
      </c>
      <c r="G796" s="7" t="s">
        <v>2918</v>
      </c>
      <c r="H796" s="7" t="str">
        <f t="shared" si="25"/>
        <v>三者の力関係により分かれます</v>
      </c>
      <c r="L796" s="7"/>
    </row>
    <row r="797" spans="1:13">
      <c r="A797" t="s">
        <v>1027</v>
      </c>
      <c r="C797" s="23" t="s">
        <v>1238</v>
      </c>
      <c r="D797" s="3" t="s">
        <v>4697</v>
      </c>
      <c r="E797" s="6" t="s">
        <v>1156</v>
      </c>
      <c r="F797" s="14">
        <v>43688</v>
      </c>
      <c r="G797" s="7" t="s">
        <v>1157</v>
      </c>
      <c r="H797" s="7" t="str">
        <f t="shared" si="25"/>
        <v>最新分析器を使わない異物評価</v>
      </c>
      <c r="L797" s="7"/>
    </row>
    <row r="798" spans="1:13">
      <c r="A798" t="s">
        <v>793</v>
      </c>
      <c r="C798" s="23" t="s">
        <v>1370</v>
      </c>
      <c r="D798" s="3" t="s">
        <v>4698</v>
      </c>
      <c r="E798" s="6" t="s">
        <v>1159</v>
      </c>
      <c r="F798" s="14">
        <v>43687</v>
      </c>
      <c r="G798" s="7" t="s">
        <v>1158</v>
      </c>
      <c r="H798" s="7" t="str">
        <f t="shared" si="25"/>
        <v>また、いい曲に出会いました</v>
      </c>
      <c r="L798" s="7"/>
    </row>
    <row r="799" spans="1:13">
      <c r="A799" t="s">
        <v>1027</v>
      </c>
      <c r="C799" s="23" t="s">
        <v>1239</v>
      </c>
      <c r="D799" s="3" t="s">
        <v>4699</v>
      </c>
      <c r="E799" s="6" t="s">
        <v>1160</v>
      </c>
      <c r="F799" s="14">
        <v>43686</v>
      </c>
      <c r="G799" s="7" t="s">
        <v>1161</v>
      </c>
      <c r="H799" s="7" t="str">
        <f t="shared" si="25"/>
        <v>重さも台風の影響も受ける？</v>
      </c>
      <c r="L799" s="7"/>
    </row>
    <row r="800" spans="1:13">
      <c r="A800" t="s">
        <v>795</v>
      </c>
      <c r="C800" s="23" t="s">
        <v>1366</v>
      </c>
      <c r="D800" s="3" t="s">
        <v>4700</v>
      </c>
      <c r="E800" s="6" t="s">
        <v>1163</v>
      </c>
      <c r="F800" s="14">
        <v>43685</v>
      </c>
      <c r="G800" s="7" t="s">
        <v>1162</v>
      </c>
      <c r="H800" s="7" t="str">
        <f t="shared" si="25"/>
        <v>原理を知ってアイデア出し</v>
      </c>
      <c r="L800" s="7"/>
    </row>
    <row r="801" spans="1:12">
      <c r="A801" t="s">
        <v>794</v>
      </c>
      <c r="C801" s="23" t="s">
        <v>1366</v>
      </c>
      <c r="D801" s="3" t="s">
        <v>4701</v>
      </c>
      <c r="E801" s="6" t="s">
        <v>1164</v>
      </c>
      <c r="F801" s="14">
        <v>43685</v>
      </c>
      <c r="G801" s="7" t="s">
        <v>1165</v>
      </c>
      <c r="H801" s="7" t="str">
        <f t="shared" si="25"/>
        <v>起きている現象を数式化してみる</v>
      </c>
      <c r="L801" s="7"/>
    </row>
    <row r="802" spans="1:12">
      <c r="A802" t="s">
        <v>790</v>
      </c>
      <c r="C802" s="23" t="s">
        <v>1226</v>
      </c>
      <c r="D802" s="3" t="s">
        <v>4702</v>
      </c>
      <c r="E802" s="6" t="s">
        <v>1167</v>
      </c>
      <c r="F802" s="14">
        <v>43683</v>
      </c>
      <c r="G802" s="7" t="s">
        <v>1166</v>
      </c>
      <c r="H802" s="7" t="str">
        <f t="shared" si="25"/>
        <v>数値化できない情報を有効活用</v>
      </c>
      <c r="L802" s="7"/>
    </row>
    <row r="803" spans="1:12">
      <c r="A803" t="s">
        <v>790</v>
      </c>
      <c r="C803" s="23" t="s">
        <v>1226</v>
      </c>
      <c r="D803" s="3" t="s">
        <v>4703</v>
      </c>
      <c r="E803" s="6" t="s">
        <v>1168</v>
      </c>
      <c r="F803" s="14">
        <v>43682</v>
      </c>
      <c r="G803" s="7" t="s">
        <v>1169</v>
      </c>
      <c r="H803" s="7" t="str">
        <f t="shared" si="25"/>
        <v>T法用Excelワークシート作成しました</v>
      </c>
      <c r="L803" s="7"/>
    </row>
    <row r="804" spans="1:12">
      <c r="A804" t="s">
        <v>1</v>
      </c>
      <c r="C804" s="23" t="s">
        <v>1240</v>
      </c>
      <c r="D804" s="3" t="s">
        <v>4704</v>
      </c>
      <c r="E804" s="6" t="s">
        <v>1170</v>
      </c>
      <c r="F804" s="14">
        <v>43681</v>
      </c>
      <c r="G804" s="7" t="s">
        <v>1171</v>
      </c>
      <c r="H804" s="7" t="str">
        <f t="shared" si="25"/>
        <v>日々のデータは宝の山</v>
      </c>
      <c r="L804" s="7"/>
    </row>
    <row r="805" spans="1:12">
      <c r="A805" t="s">
        <v>987</v>
      </c>
      <c r="B805" t="s">
        <v>1796</v>
      </c>
      <c r="C805" s="23" t="s">
        <v>1367</v>
      </c>
      <c r="D805" s="41" t="s">
        <v>2989</v>
      </c>
      <c r="E805" s="6" t="s">
        <v>1173</v>
      </c>
      <c r="F805" s="14">
        <v>43679</v>
      </c>
      <c r="G805" s="7" t="s">
        <v>1172</v>
      </c>
      <c r="H805" s="7" t="str">
        <f t="shared" si="25"/>
        <v>グローバルなコミュニケーションツール</v>
      </c>
      <c r="L805" s="7"/>
    </row>
    <row r="806" spans="1:12">
      <c r="A806" t="s">
        <v>1086</v>
      </c>
      <c r="B806" t="s">
        <v>3599</v>
      </c>
      <c r="C806" s="21" t="s">
        <v>2102</v>
      </c>
      <c r="D806" s="3" t="s">
        <v>4705</v>
      </c>
      <c r="E806" s="6" t="s">
        <v>2103</v>
      </c>
      <c r="F806" s="14">
        <v>43678</v>
      </c>
      <c r="G806" s="7" t="s">
        <v>1175</v>
      </c>
      <c r="H806" s="7" t="str">
        <f t="shared" si="25"/>
        <v>考えることは観察することから始まる</v>
      </c>
      <c r="L806" s="7"/>
    </row>
    <row r="807" spans="1:12">
      <c r="A807" t="s">
        <v>1369</v>
      </c>
      <c r="C807" s="23" t="s">
        <v>1368</v>
      </c>
      <c r="D807" s="3" t="s">
        <v>4706</v>
      </c>
      <c r="E807" s="6" t="s">
        <v>1177</v>
      </c>
      <c r="F807" s="14">
        <v>43677</v>
      </c>
      <c r="G807" s="7" t="s">
        <v>1176</v>
      </c>
      <c r="H807" s="7" t="str">
        <f t="shared" si="25"/>
        <v>高級コーヒーの製造法</v>
      </c>
      <c r="L807" s="11"/>
    </row>
    <row r="808" spans="1:12">
      <c r="A808" t="s">
        <v>790</v>
      </c>
      <c r="C808" s="23" t="s">
        <v>1226</v>
      </c>
      <c r="D808" s="3" t="s">
        <v>4707</v>
      </c>
      <c r="E808" s="6" t="s">
        <v>1178</v>
      </c>
      <c r="F808" s="14">
        <v>43676</v>
      </c>
      <c r="G808" s="7" t="s">
        <v>1179</v>
      </c>
      <c r="H808" s="7" t="str">
        <f t="shared" si="25"/>
        <v>T法を用いた特性値の予測　（T法　その５）</v>
      </c>
      <c r="L808" s="7"/>
    </row>
    <row r="809" spans="1:12" ht="26.4">
      <c r="A809" t="s">
        <v>790</v>
      </c>
      <c r="C809" s="23" t="s">
        <v>1226</v>
      </c>
      <c r="D809" s="3" t="s">
        <v>4708</v>
      </c>
      <c r="E809" s="6" t="s">
        <v>1181</v>
      </c>
      <c r="F809" s="14">
        <v>43675</v>
      </c>
      <c r="G809" s="7" t="s">
        <v>1180</v>
      </c>
      <c r="H809" s="7" t="str">
        <f t="shared" si="25"/>
        <v>T法は品質工学と関係、大ありでした（T法　その４）</v>
      </c>
      <c r="L809" s="7"/>
    </row>
    <row r="810" spans="1:12">
      <c r="A810" t="s">
        <v>1222</v>
      </c>
      <c r="C810" s="23" t="s">
        <v>1227</v>
      </c>
      <c r="D810" s="3" t="s">
        <v>4709</v>
      </c>
      <c r="E810" s="6" t="s">
        <v>1182</v>
      </c>
      <c r="F810" s="14">
        <v>43674</v>
      </c>
      <c r="G810" s="7" t="s">
        <v>1183</v>
      </c>
      <c r="H810" s="7" t="str">
        <f t="shared" si="25"/>
        <v>繊細な色や形はパソコンで描ける</v>
      </c>
      <c r="L810" s="7"/>
    </row>
    <row r="811" spans="1:12">
      <c r="A811" t="s">
        <v>973</v>
      </c>
      <c r="C811" s="23" t="s">
        <v>1229</v>
      </c>
      <c r="D811" s="3" t="s">
        <v>4710</v>
      </c>
      <c r="E811" s="6" t="s">
        <v>1228</v>
      </c>
      <c r="F811" s="14">
        <v>43673</v>
      </c>
      <c r="G811" s="7" t="s">
        <v>1184</v>
      </c>
      <c r="H811" s="7" t="str">
        <f t="shared" si="25"/>
        <v>災害情報の便利な入手先</v>
      </c>
      <c r="L811" s="1"/>
    </row>
    <row r="812" spans="1:12">
      <c r="A812" t="s">
        <v>790</v>
      </c>
      <c r="C812" s="23" t="s">
        <v>1226</v>
      </c>
      <c r="D812" s="3" t="s">
        <v>4711</v>
      </c>
      <c r="E812" s="6" t="s">
        <v>1185</v>
      </c>
      <c r="F812" s="14">
        <v>43672</v>
      </c>
      <c r="G812" s="7" t="s">
        <v>1186</v>
      </c>
      <c r="H812" s="7" t="str">
        <f t="shared" si="25"/>
        <v>推定値の算出（T法その3）</v>
      </c>
      <c r="L812" s="1"/>
    </row>
    <row r="813" spans="1:12">
      <c r="A813" t="s">
        <v>790</v>
      </c>
      <c r="C813" s="23" t="s">
        <v>1226</v>
      </c>
      <c r="D813" s="3" t="s">
        <v>4712</v>
      </c>
      <c r="E813" s="6" t="s">
        <v>1188</v>
      </c>
      <c r="F813" s="14">
        <v>43672</v>
      </c>
      <c r="G813" s="7" t="s">
        <v>1187</v>
      </c>
      <c r="H813" s="7" t="str">
        <f t="shared" si="25"/>
        <v>寄与する効果が大きいのは？（T法その２）</v>
      </c>
      <c r="L813" s="7"/>
    </row>
    <row r="814" spans="1:12" ht="26.4">
      <c r="A814" t="s">
        <v>790</v>
      </c>
      <c r="C814" s="23" t="s">
        <v>1226</v>
      </c>
      <c r="D814" s="3" t="s">
        <v>4713</v>
      </c>
      <c r="E814" s="6" t="s">
        <v>1189</v>
      </c>
      <c r="F814" s="14">
        <v>43670</v>
      </c>
      <c r="G814" s="7" t="s">
        <v>1190</v>
      </c>
      <c r="H814" s="7" t="str">
        <f t="shared" si="25"/>
        <v>予測、優先順位付けに有力なツール（T法その1）</v>
      </c>
      <c r="L814" s="7"/>
    </row>
    <row r="815" spans="1:12">
      <c r="A815" t="s">
        <v>798</v>
      </c>
      <c r="C815" s="23" t="s">
        <v>1231</v>
      </c>
      <c r="D815" s="3" t="s">
        <v>4714</v>
      </c>
      <c r="E815" s="6" t="s">
        <v>1230</v>
      </c>
      <c r="F815" s="14">
        <v>43668</v>
      </c>
      <c r="G815" s="7" t="s">
        <v>1191</v>
      </c>
      <c r="H815" s="7" t="str">
        <f t="shared" si="25"/>
        <v>継続は力なり</v>
      </c>
      <c r="L815" s="7"/>
    </row>
    <row r="816" spans="1:12">
      <c r="A816" s="23" t="s">
        <v>3698</v>
      </c>
      <c r="C816" s="23" t="s">
        <v>1371</v>
      </c>
      <c r="D816" s="3" t="s">
        <v>4715</v>
      </c>
      <c r="E816" s="6" t="s">
        <v>1193</v>
      </c>
      <c r="F816" s="14">
        <v>43668</v>
      </c>
      <c r="G816" s="7" t="s">
        <v>1192</v>
      </c>
      <c r="H816" s="7" t="str">
        <f t="shared" si="25"/>
        <v>石にも表情がある？</v>
      </c>
      <c r="L816" s="7"/>
    </row>
    <row r="817" spans="1:12">
      <c r="A817" t="s">
        <v>797</v>
      </c>
      <c r="C817" s="23" t="s">
        <v>1372</v>
      </c>
      <c r="D817" s="3" t="s">
        <v>4716</v>
      </c>
      <c r="E817" s="6" t="s">
        <v>1194</v>
      </c>
      <c r="F817" s="14">
        <v>43667</v>
      </c>
      <c r="G817" s="7" t="s">
        <v>1195</v>
      </c>
      <c r="H817" s="7" t="str">
        <f t="shared" si="25"/>
        <v>二度三度読んだ本ありますか？</v>
      </c>
      <c r="L817" s="7"/>
    </row>
    <row r="818" spans="1:12">
      <c r="A818" t="s">
        <v>790</v>
      </c>
      <c r="C818" s="23" t="s">
        <v>1226</v>
      </c>
      <c r="D818" s="3" t="s">
        <v>4717</v>
      </c>
      <c r="E818" s="6" t="s">
        <v>1197</v>
      </c>
      <c r="F818" s="14">
        <v>43666</v>
      </c>
      <c r="G818" s="7" t="s">
        <v>1196</v>
      </c>
      <c r="H818" s="7" t="str">
        <f t="shared" si="25"/>
        <v>T法を使ってみる</v>
      </c>
      <c r="L818" s="7"/>
    </row>
    <row r="819" spans="1:12" ht="26.4">
      <c r="A819" t="s">
        <v>790</v>
      </c>
      <c r="C819" s="23" t="s">
        <v>1226</v>
      </c>
      <c r="D819" s="3" t="s">
        <v>4718</v>
      </c>
      <c r="E819" s="6" t="s">
        <v>1198</v>
      </c>
      <c r="F819" s="14">
        <v>43665</v>
      </c>
      <c r="G819" s="7" t="s">
        <v>1199</v>
      </c>
      <c r="H819" s="7" t="str">
        <f t="shared" si="25"/>
        <v>予測や原因究明に役立つツール（T法）</v>
      </c>
      <c r="L819" s="7"/>
    </row>
    <row r="820" spans="1:12">
      <c r="A820" t="s">
        <v>1432</v>
      </c>
      <c r="C820" s="23" t="s">
        <v>1470</v>
      </c>
      <c r="D820" s="3" t="s">
        <v>4719</v>
      </c>
      <c r="E820" s="6" t="s">
        <v>1200</v>
      </c>
      <c r="F820" s="14">
        <v>43664</v>
      </c>
      <c r="G820" s="7" t="s">
        <v>1201</v>
      </c>
      <c r="H820" s="7" t="str">
        <f t="shared" si="25"/>
        <v>ビジュアル化ツールあれこれ</v>
      </c>
      <c r="L820" s="7"/>
    </row>
    <row r="821" spans="1:12">
      <c r="A821" t="s">
        <v>1432</v>
      </c>
      <c r="C821" s="23" t="s">
        <v>1471</v>
      </c>
      <c r="D821" s="3" t="s">
        <v>4720</v>
      </c>
      <c r="E821" s="6" t="s">
        <v>1203</v>
      </c>
      <c r="F821" s="14">
        <v>43662</v>
      </c>
      <c r="G821" s="7" t="s">
        <v>1202</v>
      </c>
      <c r="H821" s="7" t="str">
        <f t="shared" si="25"/>
        <v>データもビジュアル化して楽しめる</v>
      </c>
      <c r="L821" s="7"/>
    </row>
    <row r="822" spans="1:12">
      <c r="A822" t="s">
        <v>1432</v>
      </c>
      <c r="C822" s="23" t="s">
        <v>1227</v>
      </c>
      <c r="D822" s="3" t="s">
        <v>4721</v>
      </c>
      <c r="E822" s="6" t="s">
        <v>1204</v>
      </c>
      <c r="F822" s="14">
        <v>43662</v>
      </c>
      <c r="G822" s="7" t="s">
        <v>1205</v>
      </c>
      <c r="H822" s="7" t="str">
        <f t="shared" si="25"/>
        <v>Excelにこんなビジュアル機能が・・</v>
      </c>
      <c r="L822" s="7"/>
    </row>
    <row r="823" spans="1:12">
      <c r="A823" t="s">
        <v>1432</v>
      </c>
      <c r="C823" s="23" t="s">
        <v>1467</v>
      </c>
      <c r="D823" s="3" t="s">
        <v>4722</v>
      </c>
      <c r="E823" s="6" t="s">
        <v>1207</v>
      </c>
      <c r="F823" s="14">
        <v>43661</v>
      </c>
      <c r="G823" s="7" t="s">
        <v>1206</v>
      </c>
      <c r="H823" s="7" t="str">
        <f t="shared" si="25"/>
        <v>繋がりをビジュアル化</v>
      </c>
      <c r="L823" s="7"/>
    </row>
    <row r="824" spans="1:12">
      <c r="A824" t="s">
        <v>1432</v>
      </c>
      <c r="C824" s="23" t="s">
        <v>1468</v>
      </c>
      <c r="D824" s="3" t="s">
        <v>4723</v>
      </c>
      <c r="E824" s="6" t="s">
        <v>961</v>
      </c>
      <c r="F824" s="14">
        <v>43660</v>
      </c>
      <c r="G824" s="7" t="s">
        <v>962</v>
      </c>
      <c r="H824" s="7" t="str">
        <f t="shared" si="25"/>
        <v>ネットワークをビジュアル化</v>
      </c>
      <c r="L824" s="7"/>
    </row>
    <row r="825" spans="1:12">
      <c r="A825" t="s">
        <v>1432</v>
      </c>
      <c r="C825" s="23" t="s">
        <v>1469</v>
      </c>
      <c r="D825" s="3" t="s">
        <v>4724</v>
      </c>
      <c r="E825" s="6" t="s">
        <v>963</v>
      </c>
      <c r="F825" s="14">
        <v>43659</v>
      </c>
      <c r="G825" s="7" t="s">
        <v>964</v>
      </c>
      <c r="H825" s="7" t="str">
        <f t="shared" si="25"/>
        <v>大量の住所データから経度・緯度を調べる</v>
      </c>
      <c r="L825" s="7"/>
    </row>
    <row r="826" spans="1:12">
      <c r="A826" t="s">
        <v>795</v>
      </c>
      <c r="C826" t="s">
        <v>965</v>
      </c>
      <c r="D826" s="3" t="s">
        <v>4725</v>
      </c>
      <c r="E826" s="6" t="s">
        <v>2630</v>
      </c>
      <c r="F826" s="14">
        <v>43658</v>
      </c>
      <c r="G826" s="7" t="s">
        <v>2631</v>
      </c>
      <c r="H826" s="7" t="str">
        <f t="shared" si="25"/>
        <v>色素を使わないのに色彩豊かな構造体</v>
      </c>
      <c r="L826" s="7"/>
    </row>
    <row r="827" spans="1:12">
      <c r="A827" t="s">
        <v>1791</v>
      </c>
      <c r="B827" s="21" t="s">
        <v>1824</v>
      </c>
      <c r="C827" t="s">
        <v>976</v>
      </c>
      <c r="D827" s="3" t="s">
        <v>4726</v>
      </c>
      <c r="E827" s="6" t="s">
        <v>958</v>
      </c>
      <c r="F827" s="14">
        <v>43657</v>
      </c>
      <c r="G827" s="7" t="s">
        <v>957</v>
      </c>
      <c r="H827" s="7" t="str">
        <f t="shared" si="25"/>
        <v>ほどけない結び、ほどけやすい結び</v>
      </c>
      <c r="L827" s="7"/>
    </row>
    <row r="828" spans="1:12">
      <c r="A828" t="s">
        <v>987</v>
      </c>
      <c r="B828" t="s">
        <v>1796</v>
      </c>
      <c r="C828" t="s">
        <v>966</v>
      </c>
      <c r="D828" s="41" t="s">
        <v>2990</v>
      </c>
      <c r="E828" s="6" t="s">
        <v>959</v>
      </c>
      <c r="F828" s="14">
        <v>43656</v>
      </c>
      <c r="G828" s="7" t="s">
        <v>960</v>
      </c>
      <c r="H828" s="7" t="str">
        <f t="shared" si="25"/>
        <v>ゴジラに見える？</v>
      </c>
      <c r="L828" s="7"/>
    </row>
    <row r="829" spans="1:12">
      <c r="A829" t="s">
        <v>794</v>
      </c>
      <c r="C829" t="s">
        <v>1472</v>
      </c>
      <c r="D829" s="3" t="s">
        <v>4727</v>
      </c>
      <c r="E829" s="6" t="s">
        <v>857</v>
      </c>
      <c r="F829" s="14">
        <v>43655</v>
      </c>
      <c r="G829" s="7" t="s">
        <v>858</v>
      </c>
      <c r="H829" s="7" t="str">
        <f t="shared" si="25"/>
        <v>安定した形状</v>
      </c>
      <c r="L829" s="7"/>
    </row>
    <row r="830" spans="1:12">
      <c r="A830" t="s">
        <v>790</v>
      </c>
      <c r="C830" t="s">
        <v>967</v>
      </c>
      <c r="D830" s="3" t="s">
        <v>4728</v>
      </c>
      <c r="E830" s="6" t="s">
        <v>859</v>
      </c>
      <c r="F830" s="14">
        <v>43654</v>
      </c>
      <c r="G830" s="7" t="s">
        <v>860</v>
      </c>
      <c r="H830" s="7" t="str">
        <f t="shared" si="25"/>
        <v>製造規格も品質損失で決める？</v>
      </c>
      <c r="L830" s="7"/>
    </row>
    <row r="831" spans="1:12">
      <c r="A831" t="s">
        <v>968</v>
      </c>
      <c r="C831" t="s">
        <v>1473</v>
      </c>
      <c r="D831" s="3" t="s">
        <v>4729</v>
      </c>
      <c r="E831" s="6" t="s">
        <v>861</v>
      </c>
      <c r="F831" s="14">
        <v>43653</v>
      </c>
      <c r="G831" s="7" t="s">
        <v>862</v>
      </c>
      <c r="H831" s="7" t="str">
        <f t="shared" si="25"/>
        <v>何事もバランス</v>
      </c>
      <c r="L831" s="7"/>
    </row>
    <row r="832" spans="1:12">
      <c r="A832" t="s">
        <v>968</v>
      </c>
      <c r="C832" t="s">
        <v>972</v>
      </c>
      <c r="D832" s="3" t="s">
        <v>4730</v>
      </c>
      <c r="E832" s="10" t="s">
        <v>864</v>
      </c>
      <c r="F832" s="14">
        <v>43652</v>
      </c>
      <c r="G832" s="11" t="s">
        <v>863</v>
      </c>
      <c r="H832" s="7" t="str">
        <f t="shared" si="25"/>
        <v>はたらく細胞</v>
      </c>
      <c r="L832" s="7"/>
    </row>
    <row r="833" spans="1:12" ht="26.4">
      <c r="A833" t="s">
        <v>968</v>
      </c>
      <c r="C833" t="s">
        <v>971</v>
      </c>
      <c r="D833" s="3" t="s">
        <v>4731</v>
      </c>
      <c r="E833" s="6" t="s">
        <v>851</v>
      </c>
      <c r="F833" s="14">
        <v>43651</v>
      </c>
      <c r="G833" s="7" t="s">
        <v>852</v>
      </c>
      <c r="H833" s="7" t="str">
        <f t="shared" si="25"/>
        <v>おしゃべりな臓器はどれ？</v>
      </c>
      <c r="L833" s="7"/>
    </row>
    <row r="834" spans="1:12">
      <c r="A834" t="s">
        <v>968</v>
      </c>
      <c r="C834" t="s">
        <v>971</v>
      </c>
      <c r="D834" s="3" t="s">
        <v>4732</v>
      </c>
      <c r="E834" s="6" t="s">
        <v>853</v>
      </c>
      <c r="F834" s="14">
        <v>43650</v>
      </c>
      <c r="G834" s="7" t="s">
        <v>854</v>
      </c>
      <c r="H834" s="7" t="str">
        <f t="shared" si="25"/>
        <v>生体のハブ的な存在は？</v>
      </c>
      <c r="L834" s="7"/>
    </row>
    <row r="835" spans="1:12">
      <c r="A835" t="s">
        <v>1</v>
      </c>
      <c r="C835" t="s">
        <v>969</v>
      </c>
      <c r="D835" s="3" t="s">
        <v>4733</v>
      </c>
      <c r="E835" s="6" t="s">
        <v>855</v>
      </c>
      <c r="F835" s="14">
        <v>43649</v>
      </c>
      <c r="G835" s="7" t="s">
        <v>856</v>
      </c>
      <c r="H835" s="7" t="str">
        <f t="shared" si="25"/>
        <v>なぜなぜ分析を試してみよう</v>
      </c>
      <c r="L835" s="7"/>
    </row>
    <row r="836" spans="1:12">
      <c r="A836" t="s">
        <v>797</v>
      </c>
      <c r="C836" t="s">
        <v>970</v>
      </c>
      <c r="D836" s="3" t="s">
        <v>4734</v>
      </c>
      <c r="E836" s="3" t="s">
        <v>865</v>
      </c>
      <c r="F836" s="14">
        <v>43648</v>
      </c>
      <c r="G836" s="1" t="s">
        <v>866</v>
      </c>
      <c r="H836" s="7" t="str">
        <f t="shared" si="25"/>
        <v>本に読まれないようするためには？</v>
      </c>
      <c r="L836" s="7"/>
    </row>
    <row r="837" spans="1:12">
      <c r="A837" t="s">
        <v>968</v>
      </c>
      <c r="C837" t="s">
        <v>971</v>
      </c>
      <c r="D837" s="3" t="s">
        <v>4735</v>
      </c>
      <c r="E837" s="3" t="s">
        <v>867</v>
      </c>
      <c r="F837" s="14">
        <v>43647</v>
      </c>
      <c r="G837" s="1" t="s">
        <v>868</v>
      </c>
      <c r="H837" s="7" t="str">
        <f t="shared" si="25"/>
        <v>つぶやくと応答する臓器</v>
      </c>
      <c r="L837" s="7"/>
    </row>
    <row r="838" spans="1:12">
      <c r="A838" t="s">
        <v>973</v>
      </c>
      <c r="C838" t="s">
        <v>975</v>
      </c>
      <c r="D838" s="3" t="s">
        <v>4736</v>
      </c>
      <c r="E838" s="6" t="s">
        <v>974</v>
      </c>
      <c r="F838" s="14">
        <v>43645</v>
      </c>
      <c r="G838" s="7" t="s">
        <v>869</v>
      </c>
      <c r="H838" s="7" t="str">
        <f t="shared" si="25"/>
        <v>アナリティクスは参考になる？</v>
      </c>
      <c r="L838" s="7"/>
    </row>
    <row r="839" spans="1:12" ht="26.4">
      <c r="A839" t="s">
        <v>797</v>
      </c>
      <c r="C839" t="s">
        <v>1475</v>
      </c>
      <c r="D839" s="3" t="s">
        <v>4737</v>
      </c>
      <c r="E839" s="6" t="s">
        <v>870</v>
      </c>
      <c r="F839" s="14">
        <v>43644</v>
      </c>
      <c r="G839" s="7" t="s">
        <v>1474</v>
      </c>
      <c r="H839" s="7" t="str">
        <f t="shared" si="25"/>
        <v>弾く人の力量がわかる？</v>
      </c>
      <c r="L839" s="7"/>
    </row>
    <row r="840" spans="1:12">
      <c r="A840" t="s">
        <v>1653</v>
      </c>
      <c r="C840" t="s">
        <v>978</v>
      </c>
      <c r="D840" s="3" t="s">
        <v>4738</v>
      </c>
      <c r="E840" s="6" t="s">
        <v>872</v>
      </c>
      <c r="F840" s="14">
        <v>43643</v>
      </c>
      <c r="G840" s="7" t="s">
        <v>871</v>
      </c>
      <c r="H840" s="7" t="str">
        <f t="shared" si="25"/>
        <v>統計データを地図で表す</v>
      </c>
      <c r="L840" s="7"/>
    </row>
    <row r="841" spans="1:12">
      <c r="A841" t="s">
        <v>1211</v>
      </c>
      <c r="C841" t="s">
        <v>1460</v>
      </c>
      <c r="D841" s="3" t="s">
        <v>4739</v>
      </c>
      <c r="E841" s="6" t="s">
        <v>873</v>
      </c>
      <c r="F841" s="14">
        <v>43642</v>
      </c>
      <c r="G841" s="7" t="s">
        <v>874</v>
      </c>
      <c r="H841" s="7" t="str">
        <f t="shared" si="25"/>
        <v>しなやかな動き</v>
      </c>
      <c r="L841" s="7"/>
    </row>
    <row r="842" spans="1:12">
      <c r="A842" t="s">
        <v>968</v>
      </c>
      <c r="C842" t="s">
        <v>977</v>
      </c>
      <c r="D842" s="3" t="s">
        <v>4740</v>
      </c>
      <c r="E842" s="6" t="s">
        <v>875</v>
      </c>
      <c r="F842" s="14">
        <v>43641</v>
      </c>
      <c r="G842" s="7" t="s">
        <v>876</v>
      </c>
      <c r="H842" s="7" t="str">
        <f t="shared" si="25"/>
        <v>生体の分子モーター</v>
      </c>
      <c r="L842" s="7"/>
    </row>
    <row r="843" spans="1:12">
      <c r="A843" t="s">
        <v>968</v>
      </c>
      <c r="C843" t="s">
        <v>1461</v>
      </c>
      <c r="D843" s="3" t="s">
        <v>4741</v>
      </c>
      <c r="E843" s="6" t="s">
        <v>878</v>
      </c>
      <c r="F843" s="14">
        <v>43640</v>
      </c>
      <c r="G843" s="7" t="s">
        <v>877</v>
      </c>
      <c r="H843" s="7" t="str">
        <f t="shared" si="25"/>
        <v>神秘な世界、忙しく動き回るもの</v>
      </c>
      <c r="L843" s="7"/>
    </row>
    <row r="844" spans="1:12">
      <c r="A844" t="s">
        <v>968</v>
      </c>
      <c r="C844" t="s">
        <v>1461</v>
      </c>
      <c r="D844" s="3" t="s">
        <v>4742</v>
      </c>
      <c r="E844" s="6" t="s">
        <v>1842</v>
      </c>
      <c r="F844" s="14">
        <v>43639</v>
      </c>
      <c r="G844" s="7" t="s">
        <v>879</v>
      </c>
      <c r="H844" s="7" t="str">
        <f t="shared" si="25"/>
        <v>微小管上を移動するタンパク質は歩く木のよう</v>
      </c>
      <c r="L844" s="7"/>
    </row>
    <row r="845" spans="1:12">
      <c r="A845" t="s">
        <v>797</v>
      </c>
      <c r="C845" t="s">
        <v>1438</v>
      </c>
      <c r="D845" s="3" t="s">
        <v>4743</v>
      </c>
      <c r="E845" s="6" t="s">
        <v>881</v>
      </c>
      <c r="F845" s="14">
        <v>43638</v>
      </c>
      <c r="G845" s="7" t="s">
        <v>880</v>
      </c>
      <c r="H845" s="7" t="str">
        <f t="shared" si="25"/>
        <v>音や形を想像して読もう</v>
      </c>
      <c r="L845" s="7"/>
    </row>
    <row r="846" spans="1:12">
      <c r="A846" t="s">
        <v>1432</v>
      </c>
      <c r="C846" t="s">
        <v>1436</v>
      </c>
      <c r="D846" s="3" t="s">
        <v>4744</v>
      </c>
      <c r="E846" s="6" t="s">
        <v>882</v>
      </c>
      <c r="F846" s="14">
        <v>43637</v>
      </c>
      <c r="G846" s="7" t="s">
        <v>883</v>
      </c>
      <c r="H846" s="7" t="str">
        <f t="shared" si="25"/>
        <v>情報を図にしてみる</v>
      </c>
      <c r="L846" s="7"/>
    </row>
    <row r="847" spans="1:12">
      <c r="A847" t="s">
        <v>1432</v>
      </c>
      <c r="C847" t="s">
        <v>1437</v>
      </c>
      <c r="D847" s="3" t="s">
        <v>4745</v>
      </c>
      <c r="E847" s="6" t="s">
        <v>884</v>
      </c>
      <c r="F847" s="14">
        <v>43635</v>
      </c>
      <c r="G847" s="7" t="s">
        <v>885</v>
      </c>
      <c r="H847" s="7" t="str">
        <f t="shared" si="25"/>
        <v>地図情報には膨大なデータが含まれている</v>
      </c>
      <c r="L847" s="7"/>
    </row>
    <row r="848" spans="1:12">
      <c r="A848" t="s">
        <v>797</v>
      </c>
      <c r="C848" t="s">
        <v>1435</v>
      </c>
      <c r="D848" s="3" t="s">
        <v>4746</v>
      </c>
      <c r="E848" s="6" t="s">
        <v>887</v>
      </c>
      <c r="F848" s="14">
        <v>43634</v>
      </c>
      <c r="G848" s="7" t="s">
        <v>886</v>
      </c>
      <c r="H848" s="7" t="str">
        <f t="shared" si="25"/>
        <v>内面にあるもの</v>
      </c>
      <c r="L848" s="7"/>
    </row>
    <row r="849" spans="1:12">
      <c r="A849" t="s">
        <v>1546</v>
      </c>
      <c r="C849" s="49" t="s">
        <v>1439</v>
      </c>
      <c r="D849" s="3" t="s">
        <v>4747</v>
      </c>
      <c r="E849" s="6" t="s">
        <v>888</v>
      </c>
      <c r="F849" s="14">
        <v>43633</v>
      </c>
      <c r="G849" s="7" t="s">
        <v>889</v>
      </c>
      <c r="H849" s="7" t="str">
        <f t="shared" si="25"/>
        <v>発信したい人の思惑に注意！！</v>
      </c>
      <c r="L849" s="7"/>
    </row>
    <row r="850" spans="1:12">
      <c r="A850" t="s">
        <v>1546</v>
      </c>
      <c r="C850" s="49" t="s">
        <v>979</v>
      </c>
      <c r="D850" s="3" t="s">
        <v>4748</v>
      </c>
      <c r="E850" s="6" t="s">
        <v>890</v>
      </c>
      <c r="F850" s="14">
        <v>43632</v>
      </c>
      <c r="G850" s="7" t="s">
        <v>891</v>
      </c>
      <c r="H850" s="7" t="str">
        <f t="shared" ref="H850:H913" si="26">HYPERLINK(G850,E850)</f>
        <v>雷、隕石、火事のどれにあう確率が低いか？</v>
      </c>
      <c r="L850" s="7"/>
    </row>
    <row r="851" spans="1:12">
      <c r="A851" t="s">
        <v>1653</v>
      </c>
      <c r="C851" t="s">
        <v>980</v>
      </c>
      <c r="D851" s="3" t="s">
        <v>4749</v>
      </c>
      <c r="E851" s="6" t="s">
        <v>892</v>
      </c>
      <c r="F851" s="14">
        <v>43631</v>
      </c>
      <c r="G851" s="7" t="s">
        <v>893</v>
      </c>
      <c r="H851" s="7" t="str">
        <f t="shared" si="26"/>
        <v>単語ベクトル算出を試してみました</v>
      </c>
      <c r="L851" s="7"/>
    </row>
    <row r="852" spans="1:12">
      <c r="A852" t="s">
        <v>968</v>
      </c>
      <c r="C852" t="s">
        <v>981</v>
      </c>
      <c r="D852" s="3" t="s">
        <v>4750</v>
      </c>
      <c r="E852" s="6" t="s">
        <v>894</v>
      </c>
      <c r="F852" s="14">
        <v>43630</v>
      </c>
      <c r="G852" s="7" t="s">
        <v>895</v>
      </c>
      <c r="H852" s="7" t="str">
        <f t="shared" si="26"/>
        <v>「しぼうみ」とは？</v>
      </c>
      <c r="L852" s="7"/>
    </row>
    <row r="853" spans="1:12">
      <c r="A853" t="s">
        <v>795</v>
      </c>
      <c r="C853" t="s">
        <v>982</v>
      </c>
      <c r="D853" s="3" t="s">
        <v>4751</v>
      </c>
      <c r="E853" s="6" t="s">
        <v>896</v>
      </c>
      <c r="F853" s="14">
        <v>43629</v>
      </c>
      <c r="G853" s="7" t="s">
        <v>897</v>
      </c>
      <c r="H853" s="7" t="str">
        <f t="shared" si="26"/>
        <v>８の字のコイルが浮かぶアイデア</v>
      </c>
      <c r="L853" s="7"/>
    </row>
    <row r="854" spans="1:12">
      <c r="A854" t="s">
        <v>796</v>
      </c>
      <c r="C854" t="s">
        <v>983</v>
      </c>
      <c r="D854" s="3" t="s">
        <v>4752</v>
      </c>
      <c r="E854" s="6" t="s">
        <v>898</v>
      </c>
      <c r="F854" s="14">
        <v>43629</v>
      </c>
      <c r="G854" s="7" t="s">
        <v>899</v>
      </c>
      <c r="H854" s="7" t="str">
        <f t="shared" si="26"/>
        <v>動物、虫の名前を含む植物</v>
      </c>
      <c r="L854" s="7"/>
    </row>
    <row r="855" spans="1:12">
      <c r="A855" t="s">
        <v>1369</v>
      </c>
      <c r="C855" t="s">
        <v>984</v>
      </c>
      <c r="D855" s="3" t="s">
        <v>4753</v>
      </c>
      <c r="E855" s="6" t="s">
        <v>900</v>
      </c>
      <c r="F855" s="14">
        <v>43627</v>
      </c>
      <c r="G855" s="7" t="s">
        <v>901</v>
      </c>
      <c r="H855" s="7" t="str">
        <f t="shared" si="26"/>
        <v>料理は科学？</v>
      </c>
      <c r="L855" s="7"/>
    </row>
    <row r="856" spans="1:12">
      <c r="A856" t="s">
        <v>973</v>
      </c>
      <c r="C856" t="s">
        <v>985</v>
      </c>
      <c r="D856" s="3" t="s">
        <v>4754</v>
      </c>
      <c r="E856" s="6" t="s">
        <v>902</v>
      </c>
      <c r="F856" s="14">
        <v>43626</v>
      </c>
      <c r="G856" s="7" t="s">
        <v>903</v>
      </c>
      <c r="H856" s="7" t="str">
        <f t="shared" si="26"/>
        <v>インターネット図書館？</v>
      </c>
      <c r="L856" s="7"/>
    </row>
    <row r="857" spans="1:12">
      <c r="A857" t="s">
        <v>1653</v>
      </c>
      <c r="C857" t="s">
        <v>980</v>
      </c>
      <c r="D857" s="3" t="s">
        <v>4755</v>
      </c>
      <c r="E857" s="6" t="s">
        <v>905</v>
      </c>
      <c r="F857" s="14">
        <v>43625</v>
      </c>
      <c r="G857" s="7" t="s">
        <v>904</v>
      </c>
      <c r="H857" s="7" t="str">
        <f t="shared" si="26"/>
        <v>言葉にもベクトルがある</v>
      </c>
      <c r="L857" s="7"/>
    </row>
    <row r="858" spans="1:12">
      <c r="A858" t="s">
        <v>1713</v>
      </c>
      <c r="C858" t="s">
        <v>1463</v>
      </c>
      <c r="D858" s="3" t="s">
        <v>4756</v>
      </c>
      <c r="E858" s="6" t="s">
        <v>1462</v>
      </c>
      <c r="F858" s="14">
        <v>43624</v>
      </c>
      <c r="G858" s="7" t="s">
        <v>906</v>
      </c>
      <c r="H858" s="7" t="str">
        <f t="shared" si="26"/>
        <v>脱”おっさん”</v>
      </c>
      <c r="L858" s="7"/>
    </row>
    <row r="859" spans="1:12">
      <c r="A859" t="s">
        <v>987</v>
      </c>
      <c r="B859" t="s">
        <v>986</v>
      </c>
      <c r="C859" t="s">
        <v>986</v>
      </c>
      <c r="D859" s="41" t="s">
        <v>2991</v>
      </c>
      <c r="E859" s="6" t="s">
        <v>908</v>
      </c>
      <c r="F859" s="14">
        <v>43624</v>
      </c>
      <c r="G859" s="7" t="s">
        <v>907</v>
      </c>
      <c r="H859" s="7" t="str">
        <f t="shared" si="26"/>
        <v>バリエーション豊かな天然染料</v>
      </c>
      <c r="L859" s="7"/>
    </row>
    <row r="860" spans="1:12">
      <c r="A860" t="s">
        <v>987</v>
      </c>
      <c r="B860" t="s">
        <v>986</v>
      </c>
      <c r="C860" t="s">
        <v>986</v>
      </c>
      <c r="D860" s="41" t="s">
        <v>2992</v>
      </c>
      <c r="E860" s="6" t="s">
        <v>909</v>
      </c>
      <c r="F860" s="14">
        <v>43623</v>
      </c>
      <c r="G860" s="7" t="s">
        <v>910</v>
      </c>
      <c r="H860" s="7" t="str">
        <f t="shared" si="26"/>
        <v>染色も化学そのもの</v>
      </c>
      <c r="L860" s="7"/>
    </row>
    <row r="861" spans="1:12">
      <c r="A861" t="s">
        <v>987</v>
      </c>
      <c r="C861"/>
      <c r="D861" s="41" t="s">
        <v>2993</v>
      </c>
      <c r="E861" s="6" t="s">
        <v>912</v>
      </c>
      <c r="F861" s="14">
        <v>43621</v>
      </c>
      <c r="G861" s="7" t="s">
        <v>911</v>
      </c>
      <c r="H861" s="7" t="str">
        <f t="shared" si="26"/>
        <v>逆さの真似は難しい</v>
      </c>
      <c r="L861" s="7"/>
    </row>
    <row r="862" spans="1:12">
      <c r="A862" t="s">
        <v>1222</v>
      </c>
      <c r="C862" t="s">
        <v>988</v>
      </c>
      <c r="D862" s="3" t="s">
        <v>4757</v>
      </c>
      <c r="E862" s="6" t="s">
        <v>913</v>
      </c>
      <c r="F862" s="14">
        <v>43620</v>
      </c>
      <c r="G862" s="7" t="s">
        <v>914</v>
      </c>
      <c r="H862" s="7" t="str">
        <f t="shared" si="26"/>
        <v>逆さに見て模写すると・・・</v>
      </c>
      <c r="L862" s="7"/>
    </row>
    <row r="863" spans="1:12" ht="26.4">
      <c r="A863" t="s">
        <v>798</v>
      </c>
      <c r="C863" t="s">
        <v>989</v>
      </c>
      <c r="D863" s="3" t="s">
        <v>4758</v>
      </c>
      <c r="E863" s="6" t="s">
        <v>915</v>
      </c>
      <c r="F863" s="14">
        <v>43619</v>
      </c>
      <c r="G863" s="7" t="s">
        <v>916</v>
      </c>
      <c r="H863" s="7" t="str">
        <f t="shared" si="26"/>
        <v>１→10→１</v>
      </c>
      <c r="L863" s="7"/>
    </row>
    <row r="864" spans="1:12">
      <c r="A864" t="s">
        <v>797</v>
      </c>
      <c r="C864" t="s">
        <v>1464</v>
      </c>
      <c r="D864" s="3" t="s">
        <v>4759</v>
      </c>
      <c r="E864" s="6" t="s">
        <v>917</v>
      </c>
      <c r="F864" s="14">
        <v>43618</v>
      </c>
      <c r="G864" s="7" t="s">
        <v>918</v>
      </c>
      <c r="H864" s="7" t="str">
        <f t="shared" si="26"/>
        <v>力の源泉はどこから？</v>
      </c>
      <c r="L864" s="7"/>
    </row>
    <row r="865" spans="1:13">
      <c r="A865" t="s">
        <v>797</v>
      </c>
      <c r="C865" t="s">
        <v>1435</v>
      </c>
      <c r="D865" s="3" t="s">
        <v>4760</v>
      </c>
      <c r="E865" s="6" t="s">
        <v>919</v>
      </c>
      <c r="F865" s="14">
        <v>43617</v>
      </c>
      <c r="G865" s="7" t="s">
        <v>920</v>
      </c>
      <c r="H865" s="7" t="str">
        <f t="shared" si="26"/>
        <v>絵、音楽それとも文章ですか？</v>
      </c>
      <c r="L865" s="7"/>
    </row>
    <row r="866" spans="1:13">
      <c r="A866" t="s">
        <v>797</v>
      </c>
      <c r="C866" t="s">
        <v>1465</v>
      </c>
      <c r="D866" s="3" t="s">
        <v>4761</v>
      </c>
      <c r="E866" s="6" t="s">
        <v>921</v>
      </c>
      <c r="F866" s="14">
        <v>43616</v>
      </c>
      <c r="G866" s="7" t="s">
        <v>922</v>
      </c>
      <c r="H866" s="7" t="str">
        <f t="shared" si="26"/>
        <v>壮大なストーリー</v>
      </c>
      <c r="L866" s="7"/>
    </row>
    <row r="867" spans="1:13">
      <c r="A867" t="s">
        <v>1064</v>
      </c>
      <c r="C867" t="s">
        <v>1477</v>
      </c>
      <c r="D867" s="3" t="s">
        <v>4762</v>
      </c>
      <c r="E867" s="6" t="s">
        <v>923</v>
      </c>
      <c r="F867" s="14">
        <v>43615</v>
      </c>
      <c r="G867" s="7" t="s">
        <v>924</v>
      </c>
      <c r="H867" s="7" t="str">
        <f t="shared" si="26"/>
        <v>後ろの柱が前に？</v>
      </c>
      <c r="L867" s="7"/>
    </row>
    <row r="868" spans="1:13">
      <c r="A868" s="23" t="s">
        <v>3698</v>
      </c>
      <c r="C868" t="s">
        <v>1479</v>
      </c>
      <c r="D868" s="3" t="s">
        <v>4763</v>
      </c>
      <c r="E868" s="6" t="s">
        <v>1478</v>
      </c>
      <c r="F868" s="14">
        <v>43615</v>
      </c>
      <c r="G868" s="7" t="s">
        <v>925</v>
      </c>
      <c r="H868" s="7" t="str">
        <f t="shared" si="26"/>
        <v>いろいろな疑問にヘウレーカ</v>
      </c>
      <c r="L868" s="7"/>
    </row>
    <row r="869" spans="1:13">
      <c r="A869" t="s">
        <v>987</v>
      </c>
      <c r="B869" t="s">
        <v>1796</v>
      </c>
      <c r="C869" t="s">
        <v>1373</v>
      </c>
      <c r="D869" s="41" t="s">
        <v>2994</v>
      </c>
      <c r="E869" s="6" t="s">
        <v>926</v>
      </c>
      <c r="F869" s="14">
        <v>43613</v>
      </c>
      <c r="G869" s="7" t="s">
        <v>927</v>
      </c>
      <c r="H869" s="7" t="str">
        <f t="shared" si="26"/>
        <v>折紙の展開図にも決まりがある</v>
      </c>
      <c r="L869" s="7"/>
    </row>
    <row r="870" spans="1:13">
      <c r="A870" t="s">
        <v>1566</v>
      </c>
      <c r="C870" t="s">
        <v>1480</v>
      </c>
      <c r="D870" s="3" t="s">
        <v>4764</v>
      </c>
      <c r="E870" s="6" t="s">
        <v>928</v>
      </c>
      <c r="F870" s="14">
        <v>43612</v>
      </c>
      <c r="G870" s="7" t="s">
        <v>929</v>
      </c>
      <c r="H870" s="7" t="str">
        <f t="shared" si="26"/>
        <v>力強さと繊細さの融合</v>
      </c>
      <c r="L870" s="7"/>
    </row>
    <row r="871" spans="1:13">
      <c r="A871" t="s">
        <v>987</v>
      </c>
      <c r="B871" s="27" t="s">
        <v>1000</v>
      </c>
      <c r="C871" t="s">
        <v>1375</v>
      </c>
      <c r="D871" s="41" t="s">
        <v>2995</v>
      </c>
      <c r="E871" s="6" t="s">
        <v>1374</v>
      </c>
      <c r="F871" s="14">
        <v>43611</v>
      </c>
      <c r="G871" s="7" t="s">
        <v>930</v>
      </c>
      <c r="H871" s="7" t="str">
        <f t="shared" si="26"/>
        <v>ペーパークラフトの展開図作成は？</v>
      </c>
      <c r="L871" s="7"/>
    </row>
    <row r="872" spans="1:13">
      <c r="A872" t="s">
        <v>987</v>
      </c>
      <c r="B872" t="s">
        <v>1796</v>
      </c>
      <c r="C872" t="s">
        <v>1376</v>
      </c>
      <c r="D872" s="41" t="s">
        <v>2996</v>
      </c>
      <c r="E872" s="6" t="s">
        <v>932</v>
      </c>
      <c r="F872" s="14">
        <v>43610</v>
      </c>
      <c r="G872" s="7" t="s">
        <v>931</v>
      </c>
      <c r="H872" s="7" t="str">
        <f t="shared" si="26"/>
        <v>曲線の折紙はいかが？</v>
      </c>
      <c r="L872" s="7"/>
    </row>
    <row r="873" spans="1:13">
      <c r="A873" t="s">
        <v>797</v>
      </c>
      <c r="C873" t="s">
        <v>1481</v>
      </c>
      <c r="D873" s="3" t="s">
        <v>4765</v>
      </c>
      <c r="E873" s="6" t="s">
        <v>933</v>
      </c>
      <c r="F873" s="14">
        <v>43609</v>
      </c>
      <c r="G873" s="7" t="s">
        <v>934</v>
      </c>
      <c r="H873" s="7" t="str">
        <f t="shared" si="26"/>
        <v>どこまで科学？</v>
      </c>
      <c r="L873" s="7"/>
    </row>
    <row r="874" spans="1:13">
      <c r="A874" t="s">
        <v>850</v>
      </c>
      <c r="C874" t="s">
        <v>1377</v>
      </c>
      <c r="D874" s="3" t="s">
        <v>4766</v>
      </c>
      <c r="E874" s="6" t="s">
        <v>935</v>
      </c>
      <c r="F874" s="14">
        <v>43608</v>
      </c>
      <c r="G874" s="7" t="s">
        <v>936</v>
      </c>
      <c r="H874" s="7" t="str">
        <f t="shared" si="26"/>
        <v>TAGAKIとは？</v>
      </c>
      <c r="L874" s="7"/>
    </row>
    <row r="875" spans="1:13">
      <c r="A875" t="s">
        <v>797</v>
      </c>
      <c r="C875" t="s">
        <v>1482</v>
      </c>
      <c r="D875" s="3" t="s">
        <v>4767</v>
      </c>
      <c r="E875" s="6" t="s">
        <v>938</v>
      </c>
      <c r="F875" s="14">
        <v>43607</v>
      </c>
      <c r="G875" s="7" t="s">
        <v>937</v>
      </c>
      <c r="H875" s="7" t="str">
        <f t="shared" si="26"/>
        <v>遊びながら学ぶ</v>
      </c>
      <c r="L875" s="7"/>
    </row>
    <row r="876" spans="1:13">
      <c r="A876" t="s">
        <v>797</v>
      </c>
      <c r="C876" t="s">
        <v>1483</v>
      </c>
      <c r="D876" s="3" t="s">
        <v>4768</v>
      </c>
      <c r="E876" s="6" t="s">
        <v>939</v>
      </c>
      <c r="F876" s="14">
        <v>43607</v>
      </c>
      <c r="G876" s="7" t="s">
        <v>940</v>
      </c>
      <c r="H876" s="7" t="str">
        <f t="shared" si="26"/>
        <v>正しい情報は？</v>
      </c>
      <c r="L876" s="7"/>
    </row>
    <row r="877" spans="1:13">
      <c r="A877" t="s">
        <v>968</v>
      </c>
      <c r="C877" t="s">
        <v>1410</v>
      </c>
      <c r="D877" s="3" t="s">
        <v>4769</v>
      </c>
      <c r="E877" s="6" t="s">
        <v>942</v>
      </c>
      <c r="F877" s="14">
        <v>43605</v>
      </c>
      <c r="G877" s="7" t="s">
        <v>941</v>
      </c>
      <c r="H877" s="7" t="str">
        <f t="shared" si="26"/>
        <v>何事もバランス？</v>
      </c>
      <c r="L877" s="7"/>
    </row>
    <row r="878" spans="1:13">
      <c r="A878" t="s">
        <v>796</v>
      </c>
      <c r="C878" t="s">
        <v>1484</v>
      </c>
      <c r="D878" s="3" t="s">
        <v>4770</v>
      </c>
      <c r="E878" s="6" t="s">
        <v>943</v>
      </c>
      <c r="F878" s="14">
        <v>43604</v>
      </c>
      <c r="G878" s="7" t="s">
        <v>944</v>
      </c>
      <c r="H878" s="7" t="str">
        <f t="shared" si="26"/>
        <v>どろどろの液体から形ができてくる</v>
      </c>
      <c r="L878" s="7"/>
    </row>
    <row r="879" spans="1:13">
      <c r="A879" t="s">
        <v>794</v>
      </c>
      <c r="C879" t="s">
        <v>1485</v>
      </c>
      <c r="D879" s="3" t="s">
        <v>4771</v>
      </c>
      <c r="E879" s="6" t="s">
        <v>946</v>
      </c>
      <c r="F879" s="14">
        <v>43603</v>
      </c>
      <c r="G879" s="7" t="s">
        <v>945</v>
      </c>
      <c r="H879" s="7" t="str">
        <f t="shared" si="26"/>
        <v>問題は絵に描いて</v>
      </c>
      <c r="L879" s="7"/>
    </row>
    <row r="880" spans="1:13" s="9" customFormat="1">
      <c r="A880" s="9" t="s">
        <v>1086</v>
      </c>
      <c r="C880" t="s">
        <v>1485</v>
      </c>
      <c r="D880" s="3" t="s">
        <v>4772</v>
      </c>
      <c r="E880" s="6" t="s">
        <v>947</v>
      </c>
      <c r="F880" s="14">
        <v>43602</v>
      </c>
      <c r="G880" s="7" t="s">
        <v>948</v>
      </c>
      <c r="H880" s="7" t="str">
        <f t="shared" si="26"/>
        <v>Ｍａｘ何回実験を試行すればよいか？</v>
      </c>
      <c r="J880" s="23"/>
      <c r="K880" s="23"/>
      <c r="L880" s="7"/>
      <c r="M880"/>
    </row>
    <row r="881" spans="1:13" s="9" customFormat="1">
      <c r="A881" t="s">
        <v>987</v>
      </c>
      <c r="B881" t="s">
        <v>1796</v>
      </c>
      <c r="C881" t="s">
        <v>1486</v>
      </c>
      <c r="D881" s="41" t="s">
        <v>2997</v>
      </c>
      <c r="E881" s="6" t="s">
        <v>950</v>
      </c>
      <c r="F881" s="14">
        <v>43601</v>
      </c>
      <c r="G881" s="7" t="s">
        <v>949</v>
      </c>
      <c r="H881" s="7" t="str">
        <f t="shared" si="26"/>
        <v>コンパクトに収納して、拡がる</v>
      </c>
      <c r="J881" s="23"/>
      <c r="K881" s="23"/>
      <c r="L881" s="7"/>
      <c r="M881"/>
    </row>
    <row r="882" spans="1:13" s="9" customFormat="1">
      <c r="A882" t="s">
        <v>797</v>
      </c>
      <c r="B882"/>
      <c r="C882" t="s">
        <v>1487</v>
      </c>
      <c r="D882" s="3" t="s">
        <v>4773</v>
      </c>
      <c r="E882" s="6" t="s">
        <v>951</v>
      </c>
      <c r="F882" s="14">
        <v>43600</v>
      </c>
      <c r="G882" s="7" t="s">
        <v>952</v>
      </c>
      <c r="H882" s="7" t="str">
        <f t="shared" si="26"/>
        <v>難解な話</v>
      </c>
      <c r="J882" s="23"/>
      <c r="K882" s="23"/>
      <c r="L882" s="7"/>
      <c r="M882"/>
    </row>
    <row r="883" spans="1:13" s="9" customFormat="1">
      <c r="A883" t="s">
        <v>1791</v>
      </c>
      <c r="B883" s="21" t="s">
        <v>1824</v>
      </c>
      <c r="C883" t="s">
        <v>1488</v>
      </c>
      <c r="D883" s="3" t="s">
        <v>4774</v>
      </c>
      <c r="E883" s="6" t="s">
        <v>953</v>
      </c>
      <c r="F883" s="14">
        <v>43599</v>
      </c>
      <c r="G883" s="7" t="s">
        <v>954</v>
      </c>
      <c r="H883" s="7" t="str">
        <f t="shared" si="26"/>
        <v>野外活動の知恵はいろいろ</v>
      </c>
      <c r="J883" s="23"/>
      <c r="K883" s="23"/>
      <c r="L883" s="7"/>
      <c r="M883"/>
    </row>
    <row r="884" spans="1:13" s="9" customFormat="1">
      <c r="A884" t="s">
        <v>1791</v>
      </c>
      <c r="B884" s="21" t="s">
        <v>1824</v>
      </c>
      <c r="C884" t="s">
        <v>1489</v>
      </c>
      <c r="D884" s="3" t="s">
        <v>4777</v>
      </c>
      <c r="E884" s="6" t="s">
        <v>842</v>
      </c>
      <c r="F884" s="14">
        <v>43597</v>
      </c>
      <c r="G884" s="7" t="s">
        <v>843</v>
      </c>
      <c r="H884" s="7" t="str">
        <f t="shared" si="26"/>
        <v>手作りの遊び道具発見</v>
      </c>
      <c r="J884" s="23"/>
      <c r="K884" s="23"/>
      <c r="L884" s="7"/>
      <c r="M884"/>
    </row>
    <row r="885" spans="1:13" s="9" customFormat="1">
      <c r="A885" t="s">
        <v>798</v>
      </c>
      <c r="B885"/>
      <c r="C885" t="s">
        <v>1491</v>
      </c>
      <c r="D885" s="3" t="s">
        <v>4775</v>
      </c>
      <c r="E885" s="6" t="s">
        <v>1490</v>
      </c>
      <c r="F885" s="14">
        <v>43596</v>
      </c>
      <c r="G885" s="7" t="s">
        <v>844</v>
      </c>
      <c r="H885" s="7" t="str">
        <f t="shared" si="26"/>
        <v>教師がいない神社、教師がいるお寺</v>
      </c>
      <c r="J885" s="23"/>
      <c r="K885" s="23"/>
      <c r="L885" s="7"/>
      <c r="M885"/>
    </row>
    <row r="886" spans="1:13" s="9" customFormat="1">
      <c r="A886" t="s">
        <v>798</v>
      </c>
      <c r="B886"/>
      <c r="C886" t="s">
        <v>1493</v>
      </c>
      <c r="D886" s="3" t="s">
        <v>4776</v>
      </c>
      <c r="E886" s="6" t="s">
        <v>1492</v>
      </c>
      <c r="F886" s="14">
        <v>43595</v>
      </c>
      <c r="G886" s="7" t="s">
        <v>845</v>
      </c>
      <c r="H886" s="7" t="str">
        <f t="shared" si="26"/>
        <v>神様は呑兵衛？</v>
      </c>
      <c r="J886" s="23"/>
      <c r="K886" s="23"/>
      <c r="L886" s="7"/>
      <c r="M886"/>
    </row>
    <row r="887" spans="1:13" s="9" customFormat="1" ht="26.4">
      <c r="A887" t="s">
        <v>795</v>
      </c>
      <c r="B887"/>
      <c r="C887" t="s">
        <v>1494</v>
      </c>
      <c r="D887" s="3" t="s">
        <v>4781</v>
      </c>
      <c r="E887" s="6" t="s">
        <v>846</v>
      </c>
      <c r="F887" s="14">
        <v>43594</v>
      </c>
      <c r="G887" s="7" t="s">
        <v>847</v>
      </c>
      <c r="H887" s="7" t="str">
        <f t="shared" si="26"/>
        <v>体が小さくなるにつれて周囲が粘っこくなってくる</v>
      </c>
      <c r="J887" s="23"/>
      <c r="K887" s="23"/>
      <c r="L887" s="7"/>
      <c r="M887"/>
    </row>
    <row r="888" spans="1:13" s="9" customFormat="1">
      <c r="A888" t="s">
        <v>850</v>
      </c>
      <c r="B888"/>
      <c r="C888" t="s">
        <v>1412</v>
      </c>
      <c r="D888" s="3" t="s">
        <v>4779</v>
      </c>
      <c r="E888" s="6" t="s">
        <v>1411</v>
      </c>
      <c r="F888" s="14">
        <v>43593</v>
      </c>
      <c r="G888" s="7" t="s">
        <v>848</v>
      </c>
      <c r="H888" s="7" t="str">
        <f t="shared" si="26"/>
        <v>TAGAKIとは何？</v>
      </c>
      <c r="J888" s="23"/>
      <c r="K888" s="23"/>
      <c r="L888" s="7"/>
      <c r="M888"/>
    </row>
    <row r="889" spans="1:13" s="9" customFormat="1">
      <c r="A889" t="s">
        <v>1791</v>
      </c>
      <c r="B889" t="s">
        <v>1823</v>
      </c>
      <c r="C889" t="s">
        <v>1414</v>
      </c>
      <c r="D889" s="3" t="s">
        <v>4778</v>
      </c>
      <c r="E889" s="6" t="s">
        <v>1413</v>
      </c>
      <c r="F889" s="14">
        <v>43592</v>
      </c>
      <c r="G889" s="7" t="s">
        <v>849</v>
      </c>
      <c r="H889" s="7" t="str">
        <f t="shared" si="26"/>
        <v>「文字起こし」で役立つワードの技</v>
      </c>
      <c r="J889" s="23"/>
      <c r="K889" s="23"/>
      <c r="L889" s="7"/>
      <c r="M889"/>
    </row>
    <row r="890" spans="1:13" s="9" customFormat="1">
      <c r="A890" t="s">
        <v>793</v>
      </c>
      <c r="B890"/>
      <c r="C890" t="s">
        <v>1495</v>
      </c>
      <c r="D890" s="3" t="s">
        <v>4780</v>
      </c>
      <c r="E890" s="6" t="s">
        <v>799</v>
      </c>
      <c r="F890" s="14">
        <v>43591</v>
      </c>
      <c r="G890" s="7" t="s">
        <v>800</v>
      </c>
      <c r="H890" s="7" t="str">
        <f t="shared" si="26"/>
        <v>ライブは最高！！</v>
      </c>
      <c r="J890" s="23"/>
      <c r="K890" s="23"/>
      <c r="L890" s="7"/>
      <c r="M890"/>
    </row>
    <row r="891" spans="1:13" s="9" customFormat="1">
      <c r="A891" t="s">
        <v>3648</v>
      </c>
      <c r="B891" t="s">
        <v>1792</v>
      </c>
      <c r="C891" t="s">
        <v>1496</v>
      </c>
      <c r="D891" s="3" t="s">
        <v>4782</v>
      </c>
      <c r="E891" s="6" t="s">
        <v>5128</v>
      </c>
      <c r="F891" s="14">
        <v>43590</v>
      </c>
      <c r="G891" s="7" t="s">
        <v>802</v>
      </c>
      <c r="H891" s="7" t="str">
        <f t="shared" si="26"/>
        <v>機械学習やpythonが簡単に使えるドライブ</v>
      </c>
      <c r="J891" s="23"/>
      <c r="K891" s="23"/>
      <c r="L891" s="7"/>
      <c r="M891"/>
    </row>
    <row r="892" spans="1:13" s="9" customFormat="1">
      <c r="A892" t="s">
        <v>791</v>
      </c>
      <c r="B892"/>
      <c r="C892" t="s">
        <v>1414</v>
      </c>
      <c r="D892" s="3" t="s">
        <v>4783</v>
      </c>
      <c r="E892" s="6" t="s">
        <v>1497</v>
      </c>
      <c r="F892" s="14">
        <v>43589</v>
      </c>
      <c r="G892" s="7" t="s">
        <v>803</v>
      </c>
      <c r="H892" s="7" t="str">
        <f t="shared" si="26"/>
        <v>画像内文字を「文字起こし」</v>
      </c>
      <c r="J892" s="23"/>
      <c r="K892" s="23"/>
      <c r="L892" s="7"/>
      <c r="M892"/>
    </row>
    <row r="893" spans="1:13" s="9" customFormat="1">
      <c r="A893" t="s">
        <v>1653</v>
      </c>
      <c r="B893"/>
      <c r="C893" t="s">
        <v>1498</v>
      </c>
      <c r="D893" s="3" t="s">
        <v>4784</v>
      </c>
      <c r="E893" s="6" t="s">
        <v>804</v>
      </c>
      <c r="F893" s="14">
        <v>43588</v>
      </c>
      <c r="G893" s="7" t="s">
        <v>805</v>
      </c>
      <c r="H893" s="7" t="str">
        <f t="shared" si="26"/>
        <v>目的に応じたプログラム言語を選ぶ</v>
      </c>
      <c r="J893" s="23"/>
      <c r="K893" s="23"/>
      <c r="L893" s="7"/>
      <c r="M893"/>
    </row>
    <row r="894" spans="1:13" s="9" customFormat="1">
      <c r="A894" t="s">
        <v>1653</v>
      </c>
      <c r="B894"/>
      <c r="C894" t="s">
        <v>1500</v>
      </c>
      <c r="D894" s="3" t="s">
        <v>4785</v>
      </c>
      <c r="E894" s="6" t="s">
        <v>1499</v>
      </c>
      <c r="F894" s="14">
        <v>43587</v>
      </c>
      <c r="G894" s="7" t="s">
        <v>806</v>
      </c>
      <c r="H894" s="7" t="str">
        <f t="shared" si="26"/>
        <v>Java Scriptで文字起こし</v>
      </c>
      <c r="J894" s="23"/>
      <c r="K894" s="23"/>
      <c r="L894" s="7"/>
      <c r="M894"/>
    </row>
    <row r="895" spans="1:13" s="9" customFormat="1">
      <c r="A895" t="s">
        <v>968</v>
      </c>
      <c r="B895"/>
      <c r="C895" t="s">
        <v>1501</v>
      </c>
      <c r="D895" s="3" t="s">
        <v>4786</v>
      </c>
      <c r="E895" s="6" t="s">
        <v>807</v>
      </c>
      <c r="F895" s="14">
        <v>43586</v>
      </c>
      <c r="G895" s="7" t="s">
        <v>808</v>
      </c>
      <c r="H895" s="7" t="str">
        <f t="shared" si="26"/>
        <v>アフリカにいるゾウは虫歯にならない？</v>
      </c>
      <c r="J895" s="23"/>
      <c r="K895" s="23"/>
      <c r="L895" s="7"/>
      <c r="M895"/>
    </row>
    <row r="896" spans="1:13" s="9" customFormat="1">
      <c r="A896" t="s">
        <v>1566</v>
      </c>
      <c r="B896"/>
      <c r="C896" t="s">
        <v>1503</v>
      </c>
      <c r="D896" s="3" t="s">
        <v>4787</v>
      </c>
      <c r="E896" s="6" t="s">
        <v>1502</v>
      </c>
      <c r="F896" s="14">
        <v>43585</v>
      </c>
      <c r="G896" s="7" t="s">
        <v>809</v>
      </c>
      <c r="H896" s="7" t="str">
        <f t="shared" si="26"/>
        <v>江戸時代の文化は多様性がある</v>
      </c>
      <c r="J896" s="23"/>
      <c r="K896" s="23"/>
      <c r="L896" s="7"/>
      <c r="M896"/>
    </row>
    <row r="897" spans="1:13" s="9" customFormat="1">
      <c r="A897" t="s">
        <v>798</v>
      </c>
      <c r="B897"/>
      <c r="C897" t="s">
        <v>1415</v>
      </c>
      <c r="D897" s="3" t="s">
        <v>4788</v>
      </c>
      <c r="E897" s="6" t="s">
        <v>810</v>
      </c>
      <c r="F897" s="14">
        <v>43584</v>
      </c>
      <c r="G897" s="7" t="s">
        <v>811</v>
      </c>
      <c r="H897" s="7" t="str">
        <f t="shared" si="26"/>
        <v>仏教も奥が深い</v>
      </c>
      <c r="J897" s="23"/>
      <c r="K897" s="23"/>
      <c r="L897" s="7"/>
      <c r="M897"/>
    </row>
    <row r="898" spans="1:13" s="9" customFormat="1">
      <c r="A898" t="s">
        <v>796</v>
      </c>
      <c r="B898"/>
      <c r="C898" t="s">
        <v>1504</v>
      </c>
      <c r="D898" s="3" t="s">
        <v>4789</v>
      </c>
      <c r="E898" s="6" t="s">
        <v>812</v>
      </c>
      <c r="F898" s="14">
        <v>43583</v>
      </c>
      <c r="G898" s="7" t="s">
        <v>813</v>
      </c>
      <c r="H898" s="7" t="str">
        <f t="shared" si="26"/>
        <v>身の回りの小さな花たち</v>
      </c>
      <c r="J898" s="23"/>
      <c r="K898" s="23"/>
      <c r="L898" s="7"/>
      <c r="M898"/>
    </row>
    <row r="899" spans="1:13" s="9" customFormat="1">
      <c r="A899" t="s">
        <v>795</v>
      </c>
      <c r="B899"/>
      <c r="C899" t="s">
        <v>1505</v>
      </c>
      <c r="D899" s="3" t="s">
        <v>4790</v>
      </c>
      <c r="E899" s="6" t="s">
        <v>814</v>
      </c>
      <c r="F899" s="14">
        <v>43582</v>
      </c>
      <c r="G899" s="7" t="s">
        <v>815</v>
      </c>
      <c r="H899" s="7" t="str">
        <f t="shared" si="26"/>
        <v>芸術と科学のコラボ</v>
      </c>
      <c r="J899" s="23"/>
      <c r="K899" s="23"/>
      <c r="L899" s="7"/>
      <c r="M899"/>
    </row>
    <row r="900" spans="1:13" s="9" customFormat="1">
      <c r="A900" t="s">
        <v>3699</v>
      </c>
      <c r="B900"/>
      <c r="C900" t="s">
        <v>1416</v>
      </c>
      <c r="D900" s="3" t="s">
        <v>4791</v>
      </c>
      <c r="E900" s="6" t="s">
        <v>816</v>
      </c>
      <c r="F900" s="14">
        <v>43581</v>
      </c>
      <c r="G900" s="7" t="s">
        <v>817</v>
      </c>
      <c r="H900" s="7" t="str">
        <f t="shared" si="26"/>
        <v>単位の意味を知る</v>
      </c>
      <c r="J900" s="23"/>
      <c r="K900" s="23"/>
      <c r="L900" s="7"/>
      <c r="M900"/>
    </row>
    <row r="901" spans="1:13" s="9" customFormat="1">
      <c r="A901" t="s">
        <v>840</v>
      </c>
      <c r="B901"/>
      <c r="C901" t="s">
        <v>1506</v>
      </c>
      <c r="D901" s="3" t="s">
        <v>4792</v>
      </c>
      <c r="E901" s="6" t="s">
        <v>818</v>
      </c>
      <c r="F901" s="14">
        <v>43580</v>
      </c>
      <c r="G901" s="7" t="s">
        <v>819</v>
      </c>
      <c r="H901" s="7" t="str">
        <f t="shared" si="26"/>
        <v>あるもので評価</v>
      </c>
      <c r="J901" s="23"/>
      <c r="K901" s="23"/>
      <c r="L901" s="7"/>
      <c r="M901"/>
    </row>
    <row r="902" spans="1:13" s="9" customFormat="1">
      <c r="A902" t="s">
        <v>790</v>
      </c>
      <c r="B902"/>
      <c r="C902" t="s">
        <v>1420</v>
      </c>
      <c r="D902" s="3" t="s">
        <v>4793</v>
      </c>
      <c r="E902" s="6" t="s">
        <v>1419</v>
      </c>
      <c r="F902" s="14">
        <v>43579</v>
      </c>
      <c r="G902" s="7" t="s">
        <v>820</v>
      </c>
      <c r="H902" s="7" t="str">
        <f t="shared" si="26"/>
        <v>読み易い品質工学の本は？</v>
      </c>
      <c r="J902" s="23"/>
      <c r="K902" s="23"/>
      <c r="L902" s="7"/>
      <c r="M902"/>
    </row>
    <row r="903" spans="1:13" s="9" customFormat="1">
      <c r="A903" t="s">
        <v>797</v>
      </c>
      <c r="B903"/>
      <c r="C903" t="s">
        <v>1465</v>
      </c>
      <c r="D903" s="3" t="s">
        <v>4794</v>
      </c>
      <c r="E903" s="6" t="s">
        <v>821</v>
      </c>
      <c r="F903" s="14">
        <v>43578</v>
      </c>
      <c r="G903" s="7" t="s">
        <v>822</v>
      </c>
      <c r="H903" s="7" t="str">
        <f t="shared" si="26"/>
        <v>65年前のアニメ</v>
      </c>
      <c r="J903" s="23"/>
      <c r="K903" s="23"/>
      <c r="L903" s="7"/>
      <c r="M903"/>
    </row>
    <row r="904" spans="1:13" s="9" customFormat="1">
      <c r="A904" t="s">
        <v>790</v>
      </c>
      <c r="B904" t="s">
        <v>2756</v>
      </c>
      <c r="C904" t="s">
        <v>1423</v>
      </c>
      <c r="D904" s="3" t="s">
        <v>4795</v>
      </c>
      <c r="E904" s="6" t="s">
        <v>823</v>
      </c>
      <c r="F904" s="14">
        <v>43577</v>
      </c>
      <c r="G904" s="7" t="s">
        <v>824</v>
      </c>
      <c r="H904" s="7" t="str">
        <f t="shared" si="26"/>
        <v>実験失敗して諦めない</v>
      </c>
      <c r="J904" s="23"/>
      <c r="K904" s="23"/>
      <c r="L904" s="7"/>
      <c r="M904"/>
    </row>
    <row r="905" spans="1:13" s="9" customFormat="1">
      <c r="A905" t="s">
        <v>1713</v>
      </c>
      <c r="B905"/>
      <c r="C905" t="s">
        <v>1507</v>
      </c>
      <c r="D905" s="3" t="s">
        <v>4796</v>
      </c>
      <c r="E905" s="6" t="s">
        <v>825</v>
      </c>
      <c r="F905" s="14">
        <v>43576</v>
      </c>
      <c r="G905" s="7" t="s">
        <v>826</v>
      </c>
      <c r="H905" s="7" t="str">
        <f t="shared" si="26"/>
        <v>チェックが多ければよいとは言えない</v>
      </c>
      <c r="J905" s="23"/>
      <c r="K905" s="23"/>
      <c r="L905" s="7"/>
      <c r="M905"/>
    </row>
    <row r="906" spans="1:13" s="9" customFormat="1">
      <c r="A906" t="s">
        <v>790</v>
      </c>
      <c r="B906" t="s">
        <v>2666</v>
      </c>
      <c r="C906" t="s">
        <v>1418</v>
      </c>
      <c r="D906" s="3" t="s">
        <v>4797</v>
      </c>
      <c r="E906" s="6" t="s">
        <v>827</v>
      </c>
      <c r="F906" s="14">
        <v>43575</v>
      </c>
      <c r="G906" s="7" t="s">
        <v>828</v>
      </c>
      <c r="H906" s="7" t="str">
        <f t="shared" si="26"/>
        <v>窓の枠が大事</v>
      </c>
      <c r="J906" s="23"/>
      <c r="K906" s="23"/>
      <c r="L906" s="7"/>
      <c r="M906"/>
    </row>
    <row r="907" spans="1:13" s="9" customFormat="1">
      <c r="A907" t="s">
        <v>790</v>
      </c>
      <c r="B907" t="s">
        <v>2665</v>
      </c>
      <c r="C907" t="s">
        <v>1417</v>
      </c>
      <c r="D907" s="3" t="s">
        <v>4798</v>
      </c>
      <c r="E907" s="6" t="s">
        <v>829</v>
      </c>
      <c r="F907" s="14">
        <v>43574</v>
      </c>
      <c r="G907" s="7" t="s">
        <v>830</v>
      </c>
      <c r="H907" s="7" t="str">
        <f t="shared" si="26"/>
        <v>窓は広い方がよい</v>
      </c>
      <c r="J907" s="23"/>
      <c r="K907" s="23"/>
      <c r="L907" s="7"/>
      <c r="M907"/>
    </row>
    <row r="908" spans="1:13" s="9" customFormat="1" ht="26.4">
      <c r="A908" t="s">
        <v>790</v>
      </c>
      <c r="B908" t="s">
        <v>2617</v>
      </c>
      <c r="C908" t="s">
        <v>1422</v>
      </c>
      <c r="D908" s="3" t="s">
        <v>4799</v>
      </c>
      <c r="E908" s="6" t="s">
        <v>1421</v>
      </c>
      <c r="F908" s="14">
        <v>43573</v>
      </c>
      <c r="G908" s="7" t="s">
        <v>831</v>
      </c>
      <c r="H908" s="7" t="str">
        <f t="shared" si="26"/>
        <v>利得が取れたのに？</v>
      </c>
      <c r="J908" s="23"/>
      <c r="K908" s="23"/>
      <c r="L908" s="7"/>
      <c r="M908"/>
    </row>
    <row r="909" spans="1:13" s="9" customFormat="1">
      <c r="A909" t="s">
        <v>841</v>
      </c>
      <c r="B909"/>
      <c r="C909" t="s">
        <v>1508</v>
      </c>
      <c r="D909" s="3" t="s">
        <v>4800</v>
      </c>
      <c r="E909" s="6" t="s">
        <v>832</v>
      </c>
      <c r="F909" s="14">
        <v>43572</v>
      </c>
      <c r="G909" s="7" t="s">
        <v>833</v>
      </c>
      <c r="H909" s="7" t="str">
        <f t="shared" si="26"/>
        <v>機器の校正に再調整が含まれるか？</v>
      </c>
      <c r="J909" s="23"/>
      <c r="K909" s="23"/>
      <c r="L909" s="7"/>
      <c r="M909"/>
    </row>
    <row r="910" spans="1:13" s="9" customFormat="1">
      <c r="A910" t="s">
        <v>790</v>
      </c>
      <c r="B910"/>
      <c r="C910" t="s">
        <v>1424</v>
      </c>
      <c r="D910" s="3" t="s">
        <v>4801</v>
      </c>
      <c r="E910" s="6" t="s">
        <v>834</v>
      </c>
      <c r="F910" s="14">
        <v>43571</v>
      </c>
      <c r="G910" s="7" t="s">
        <v>835</v>
      </c>
      <c r="H910" s="7" t="str">
        <f t="shared" si="26"/>
        <v>たくさん種類があって選択が困る時は？</v>
      </c>
      <c r="J910" s="23"/>
      <c r="K910" s="23"/>
      <c r="L910" s="7"/>
      <c r="M910"/>
    </row>
    <row r="911" spans="1:13" s="9" customFormat="1">
      <c r="A911" t="s">
        <v>797</v>
      </c>
      <c r="B911"/>
      <c r="C911" s="27" t="s">
        <v>1509</v>
      </c>
      <c r="D911" s="3" t="s">
        <v>4802</v>
      </c>
      <c r="E911" s="6" t="s">
        <v>836</v>
      </c>
      <c r="F911" s="14">
        <v>43570</v>
      </c>
      <c r="G911" s="7" t="s">
        <v>837</v>
      </c>
      <c r="H911" s="7" t="str">
        <f t="shared" si="26"/>
        <v>話のネタ満載</v>
      </c>
      <c r="J911" s="23"/>
      <c r="K911" s="23"/>
      <c r="L911" s="7"/>
      <c r="M911"/>
    </row>
    <row r="912" spans="1:13" s="9" customFormat="1" ht="26.4">
      <c r="A912" t="s">
        <v>1018</v>
      </c>
      <c r="B912"/>
      <c r="C912" t="s">
        <v>1510</v>
      </c>
      <c r="D912" s="3" t="s">
        <v>4803</v>
      </c>
      <c r="E912" s="6" t="s">
        <v>838</v>
      </c>
      <c r="F912" s="14">
        <v>43569</v>
      </c>
      <c r="G912" s="7" t="s">
        <v>839</v>
      </c>
      <c r="H912" s="7" t="str">
        <f t="shared" si="26"/>
        <v>どこかで見たような画像が</v>
      </c>
      <c r="J912" s="23"/>
      <c r="K912" s="23"/>
      <c r="L912" s="7"/>
      <c r="M912"/>
    </row>
    <row r="913" spans="1:13" s="9" customFormat="1" ht="26.4">
      <c r="A913" t="s">
        <v>790</v>
      </c>
      <c r="B913" t="s">
        <v>2564</v>
      </c>
      <c r="C913" t="s">
        <v>1388</v>
      </c>
      <c r="D913" s="3" t="s">
        <v>4804</v>
      </c>
      <c r="E913" s="6" t="s">
        <v>770</v>
      </c>
      <c r="F913" s="14">
        <v>43568</v>
      </c>
      <c r="G913" s="7" t="s">
        <v>771</v>
      </c>
      <c r="H913" s="7" t="str">
        <f t="shared" si="26"/>
        <v>ダメな状態が役立つ</v>
      </c>
      <c r="J913" s="23"/>
      <c r="K913" s="23"/>
      <c r="L913" s="7"/>
      <c r="M913"/>
    </row>
    <row r="914" spans="1:13" s="9" customFormat="1">
      <c r="A914" t="s">
        <v>790</v>
      </c>
      <c r="B914" t="s">
        <v>2563</v>
      </c>
      <c r="C914" t="s">
        <v>1387</v>
      </c>
      <c r="D914" s="3" t="s">
        <v>4805</v>
      </c>
      <c r="E914" s="6" t="s">
        <v>772</v>
      </c>
      <c r="F914" s="14">
        <v>43567</v>
      </c>
      <c r="G914" s="7" t="s">
        <v>773</v>
      </c>
      <c r="H914" s="7" t="str">
        <f t="shared" ref="H914:H977" si="27">HYPERLINK(G914,E914)</f>
        <v>見た目がよいのは数字に表れる</v>
      </c>
      <c r="J914" s="23"/>
      <c r="K914" s="23"/>
      <c r="L914" s="7"/>
      <c r="M914"/>
    </row>
    <row r="915" spans="1:13" s="9" customFormat="1">
      <c r="A915" t="s">
        <v>790</v>
      </c>
      <c r="B915" t="s">
        <v>2431</v>
      </c>
      <c r="C915" t="s">
        <v>1386</v>
      </c>
      <c r="D915" s="3" t="s">
        <v>4806</v>
      </c>
      <c r="E915" s="6" t="s">
        <v>774</v>
      </c>
      <c r="F915" s="14">
        <v>43566</v>
      </c>
      <c r="G915" s="7" t="s">
        <v>775</v>
      </c>
      <c r="H915" s="7" t="str">
        <f t="shared" si="27"/>
        <v>段取りが大事</v>
      </c>
      <c r="J915" s="23"/>
      <c r="K915" s="23"/>
      <c r="L915" s="7"/>
      <c r="M915"/>
    </row>
    <row r="916" spans="1:13">
      <c r="A916" t="s">
        <v>790</v>
      </c>
      <c r="B916" t="s">
        <v>2412</v>
      </c>
      <c r="C916" t="s">
        <v>1379</v>
      </c>
      <c r="D916" s="3" t="s">
        <v>4807</v>
      </c>
      <c r="E916" s="6" t="s">
        <v>1378</v>
      </c>
      <c r="F916" s="14">
        <v>43565</v>
      </c>
      <c r="G916" s="7" t="s">
        <v>776</v>
      </c>
      <c r="H916" s="7" t="str">
        <f t="shared" si="27"/>
        <v>どんな直交表でもよいとは限らない</v>
      </c>
      <c r="L916" s="7"/>
    </row>
    <row r="917" spans="1:13">
      <c r="A917" t="s">
        <v>790</v>
      </c>
      <c r="B917" t="s">
        <v>2404</v>
      </c>
      <c r="C917" t="s">
        <v>1389</v>
      </c>
      <c r="D917" s="3" t="s">
        <v>4808</v>
      </c>
      <c r="E917" s="6" t="s">
        <v>777</v>
      </c>
      <c r="F917" s="14">
        <v>43564</v>
      </c>
      <c r="G917" s="7" t="s">
        <v>778</v>
      </c>
      <c r="H917" s="7" t="str">
        <f t="shared" si="27"/>
        <v>意味不明の場合は数値を入れて図にしてみる</v>
      </c>
      <c r="L917" s="7"/>
    </row>
    <row r="918" spans="1:13" ht="26.4">
      <c r="A918" t="s">
        <v>790</v>
      </c>
      <c r="B918" t="s">
        <v>2405</v>
      </c>
      <c r="C918" t="s">
        <v>1380</v>
      </c>
      <c r="D918" s="3" t="s">
        <v>4809</v>
      </c>
      <c r="E918" s="6" t="s">
        <v>779</v>
      </c>
      <c r="F918" s="14">
        <v>43562</v>
      </c>
      <c r="G918" s="7" t="s">
        <v>780</v>
      </c>
      <c r="H918" s="7" t="str">
        <f t="shared" si="27"/>
        <v>SN比のイメージ</v>
      </c>
      <c r="L918" s="7"/>
    </row>
    <row r="919" spans="1:13" ht="26.4">
      <c r="A919" t="s">
        <v>790</v>
      </c>
      <c r="B919" t="s">
        <v>2406</v>
      </c>
      <c r="C919" t="s">
        <v>1385</v>
      </c>
      <c r="D919" s="3" t="s">
        <v>4810</v>
      </c>
      <c r="E919" s="6" t="s">
        <v>781</v>
      </c>
      <c r="F919" s="14">
        <v>43561</v>
      </c>
      <c r="G919" s="7" t="s">
        <v>782</v>
      </c>
      <c r="H919" s="7" t="str">
        <f t="shared" si="27"/>
        <v>全体を俯瞰する</v>
      </c>
      <c r="L919" s="7"/>
    </row>
    <row r="920" spans="1:13">
      <c r="A920" t="s">
        <v>790</v>
      </c>
      <c r="B920" t="s">
        <v>2407</v>
      </c>
      <c r="C920" t="s">
        <v>1384</v>
      </c>
      <c r="D920" s="3" t="s">
        <v>4811</v>
      </c>
      <c r="E920" s="6" t="s">
        <v>783</v>
      </c>
      <c r="F920" s="14">
        <v>43560</v>
      </c>
      <c r="G920" s="7" t="s">
        <v>784</v>
      </c>
      <c r="H920" s="7" t="str">
        <f t="shared" si="27"/>
        <v>世の中、直線だけではない</v>
      </c>
      <c r="L920" s="7"/>
    </row>
    <row r="921" spans="1:13">
      <c r="A921" t="s">
        <v>790</v>
      </c>
      <c r="B921" t="s">
        <v>2408</v>
      </c>
      <c r="C921" t="s">
        <v>1381</v>
      </c>
      <c r="D921" s="3" t="s">
        <v>4812</v>
      </c>
      <c r="E921" s="6" t="s">
        <v>785</v>
      </c>
      <c r="F921" s="14">
        <v>43559</v>
      </c>
      <c r="G921" s="7" t="s">
        <v>786</v>
      </c>
      <c r="H921" s="7" t="str">
        <f t="shared" si="27"/>
        <v>○×でも大丈夫</v>
      </c>
      <c r="L921" s="7"/>
    </row>
    <row r="922" spans="1:13" ht="26.4">
      <c r="A922" t="s">
        <v>790</v>
      </c>
      <c r="B922" t="s">
        <v>2409</v>
      </c>
      <c r="C922" t="s">
        <v>1381</v>
      </c>
      <c r="D922" s="3" t="s">
        <v>4813</v>
      </c>
      <c r="E922" s="6" t="s">
        <v>787</v>
      </c>
      <c r="F922" s="14"/>
      <c r="G922" s="7" t="s">
        <v>788</v>
      </c>
      <c r="H922" s="7" t="str">
        <f t="shared" si="27"/>
        <v>情報は多いほどよいが、簡単に評価したい</v>
      </c>
      <c r="L922" s="7"/>
    </row>
    <row r="923" spans="1:13">
      <c r="A923" t="s">
        <v>790</v>
      </c>
      <c r="B923" t="s">
        <v>2410</v>
      </c>
      <c r="C923" t="s">
        <v>1382</v>
      </c>
      <c r="D923" s="3" t="s">
        <v>4814</v>
      </c>
      <c r="E923" s="6" t="s">
        <v>704</v>
      </c>
      <c r="F923" s="14">
        <v>43558</v>
      </c>
      <c r="G923" s="7" t="s">
        <v>705</v>
      </c>
      <c r="H923" s="7" t="str">
        <f t="shared" si="27"/>
        <v>理想を明確にせよ！</v>
      </c>
      <c r="L923" s="7"/>
    </row>
    <row r="924" spans="1:13">
      <c r="A924" t="s">
        <v>790</v>
      </c>
      <c r="B924" t="s">
        <v>2757</v>
      </c>
      <c r="C924" t="s">
        <v>1383</v>
      </c>
      <c r="D924" s="3" t="s">
        <v>4815</v>
      </c>
      <c r="E924" s="6" t="s">
        <v>706</v>
      </c>
      <c r="F924" s="14">
        <v>43557</v>
      </c>
      <c r="G924" s="7" t="s">
        <v>707</v>
      </c>
      <c r="H924" s="7" t="str">
        <f t="shared" si="27"/>
        <v>信ずれば救われる、本当です</v>
      </c>
      <c r="L924" s="7"/>
    </row>
    <row r="925" spans="1:13" ht="26.4">
      <c r="A925" t="s">
        <v>793</v>
      </c>
      <c r="C925" t="s">
        <v>1511</v>
      </c>
      <c r="D925" s="3" t="s">
        <v>4816</v>
      </c>
      <c r="E925" s="6" t="s">
        <v>708</v>
      </c>
      <c r="F925" s="14">
        <v>43556</v>
      </c>
      <c r="G925" s="7" t="s">
        <v>709</v>
      </c>
      <c r="H925" s="7" t="str">
        <f t="shared" si="27"/>
        <v>ピアニストはアスリート？</v>
      </c>
      <c r="L925" s="7"/>
    </row>
    <row r="926" spans="1:13">
      <c r="A926" t="s">
        <v>798</v>
      </c>
      <c r="C926" t="s">
        <v>1512</v>
      </c>
      <c r="D926" s="3" t="s">
        <v>4817</v>
      </c>
      <c r="E926" s="6" t="s">
        <v>710</v>
      </c>
      <c r="F926" s="14">
        <v>43555</v>
      </c>
      <c r="G926" s="7" t="s">
        <v>711</v>
      </c>
      <c r="H926" s="7" t="str">
        <f t="shared" si="27"/>
        <v>たゆまない努力の賜物</v>
      </c>
      <c r="L926" s="7"/>
    </row>
    <row r="927" spans="1:13">
      <c r="A927" t="s">
        <v>796</v>
      </c>
      <c r="C927" t="s">
        <v>1513</v>
      </c>
      <c r="D927" s="3" t="s">
        <v>4818</v>
      </c>
      <c r="E927" s="6" t="s">
        <v>712</v>
      </c>
      <c r="F927" s="14">
        <v>43552</v>
      </c>
      <c r="G927" s="7" t="s">
        <v>713</v>
      </c>
      <c r="H927" s="7" t="str">
        <f t="shared" si="27"/>
        <v>データは確認してみて</v>
      </c>
      <c r="L927" s="7"/>
    </row>
    <row r="928" spans="1:13">
      <c r="A928" t="s">
        <v>796</v>
      </c>
      <c r="C928" t="s">
        <v>1514</v>
      </c>
      <c r="D928" s="3" t="s">
        <v>4819</v>
      </c>
      <c r="E928" s="6" t="s">
        <v>714</v>
      </c>
      <c r="F928" s="14">
        <v>43551</v>
      </c>
      <c r="G928" s="7" t="s">
        <v>715</v>
      </c>
      <c r="H928" s="7" t="str">
        <f t="shared" si="27"/>
        <v>食べる時に音がする。知ってました？</v>
      </c>
      <c r="L928" s="7"/>
    </row>
    <row r="929" spans="1:12">
      <c r="A929" t="s">
        <v>791</v>
      </c>
      <c r="C929" t="s">
        <v>1515</v>
      </c>
      <c r="D929" s="3" t="s">
        <v>4820</v>
      </c>
      <c r="E929" s="6" t="s">
        <v>716</v>
      </c>
      <c r="F929" s="14">
        <v>43551</v>
      </c>
      <c r="G929" s="7" t="s">
        <v>717</v>
      </c>
      <c r="H929" s="7" t="str">
        <f t="shared" si="27"/>
        <v>種々の分子軌道も計算してみよう</v>
      </c>
      <c r="L929" s="7"/>
    </row>
    <row r="930" spans="1:12" ht="26.4">
      <c r="A930" t="s">
        <v>794</v>
      </c>
      <c r="C930" t="s">
        <v>1516</v>
      </c>
      <c r="D930" s="3" t="s">
        <v>4821</v>
      </c>
      <c r="E930" s="6" t="s">
        <v>718</v>
      </c>
      <c r="F930" s="14">
        <v>43549</v>
      </c>
      <c r="G930" s="7" t="s">
        <v>719</v>
      </c>
      <c r="H930" s="7" t="str">
        <f t="shared" si="27"/>
        <v>いつか理解できる日が来る</v>
      </c>
      <c r="L930" s="7"/>
    </row>
    <row r="931" spans="1:12">
      <c r="A931" t="s">
        <v>791</v>
      </c>
      <c r="C931" t="s">
        <v>1793</v>
      </c>
      <c r="D931" s="3" t="s">
        <v>4822</v>
      </c>
      <c r="E931" s="6" t="s">
        <v>720</v>
      </c>
      <c r="F931" s="14">
        <v>43548</v>
      </c>
      <c r="G931" s="7" t="s">
        <v>721</v>
      </c>
      <c r="H931" s="7" t="str">
        <f t="shared" si="27"/>
        <v>医療用画像処理を試してみよう</v>
      </c>
      <c r="L931" s="7"/>
    </row>
    <row r="932" spans="1:12" ht="26.4">
      <c r="A932" t="s">
        <v>794</v>
      </c>
      <c r="C932" t="s">
        <v>1517</v>
      </c>
      <c r="D932" s="3" t="s">
        <v>4823</v>
      </c>
      <c r="E932" s="6" t="s">
        <v>722</v>
      </c>
      <c r="F932" s="14">
        <v>43547</v>
      </c>
      <c r="G932" s="7" t="s">
        <v>723</v>
      </c>
      <c r="H932" s="7" t="str">
        <f t="shared" si="27"/>
        <v>座標変換は、視点を変えること</v>
      </c>
      <c r="L932" s="7"/>
    </row>
    <row r="933" spans="1:12" ht="26.4">
      <c r="A933" t="s">
        <v>794</v>
      </c>
      <c r="C933" t="s">
        <v>1518</v>
      </c>
      <c r="D933" s="3" t="s">
        <v>4824</v>
      </c>
      <c r="E933" s="6" t="s">
        <v>724</v>
      </c>
      <c r="F933" s="14">
        <v>43546</v>
      </c>
      <c r="G933" s="7" t="s">
        <v>725</v>
      </c>
      <c r="H933" s="7" t="str">
        <f t="shared" si="27"/>
        <v>行列は視点も変えてくれる</v>
      </c>
      <c r="L933" s="7"/>
    </row>
    <row r="934" spans="1:12">
      <c r="A934" t="s">
        <v>794</v>
      </c>
      <c r="C934" t="s">
        <v>1518</v>
      </c>
      <c r="D934" s="3" t="s">
        <v>4825</v>
      </c>
      <c r="E934" s="6" t="s">
        <v>726</v>
      </c>
      <c r="F934" s="14">
        <v>43545</v>
      </c>
      <c r="G934" s="7" t="s">
        <v>727</v>
      </c>
      <c r="H934" s="7" t="str">
        <f t="shared" si="27"/>
        <v>行列が物事をシンプルにする？</v>
      </c>
      <c r="L934" s="7"/>
    </row>
    <row r="935" spans="1:12">
      <c r="A935" t="s">
        <v>796</v>
      </c>
      <c r="C935" t="s">
        <v>1519</v>
      </c>
      <c r="D935" s="3" t="s">
        <v>4826</v>
      </c>
      <c r="E935" s="6" t="s">
        <v>728</v>
      </c>
      <c r="F935" s="14">
        <v>43544</v>
      </c>
      <c r="G935" s="7" t="s">
        <v>729</v>
      </c>
      <c r="H935" s="7" t="str">
        <f t="shared" si="27"/>
        <v>第６感～磁気～腸～第２の脳　？</v>
      </c>
      <c r="L935" s="7"/>
    </row>
    <row r="936" spans="1:12">
      <c r="A936" t="s">
        <v>797</v>
      </c>
      <c r="C936" t="s">
        <v>1520</v>
      </c>
      <c r="D936" s="3" t="s">
        <v>4827</v>
      </c>
      <c r="E936" s="6" t="s">
        <v>730</v>
      </c>
      <c r="F936" s="14">
        <v>43543</v>
      </c>
      <c r="G936" s="7" t="s">
        <v>731</v>
      </c>
      <c r="H936" s="7" t="str">
        <f t="shared" si="27"/>
        <v>面白がって生きる</v>
      </c>
      <c r="L936" s="7"/>
    </row>
    <row r="937" spans="1:12" ht="26.4">
      <c r="A937" t="s">
        <v>1546</v>
      </c>
      <c r="C937" s="49" t="s">
        <v>1398</v>
      </c>
      <c r="D937" s="3" t="s">
        <v>4828</v>
      </c>
      <c r="E937" s="6" t="s">
        <v>1390</v>
      </c>
      <c r="F937" s="14">
        <v>43542</v>
      </c>
      <c r="G937" s="7" t="s">
        <v>732</v>
      </c>
      <c r="H937" s="7" t="str">
        <f t="shared" si="27"/>
        <v>固有ベクトルの統計への利用</v>
      </c>
      <c r="L937" s="7"/>
    </row>
    <row r="938" spans="1:12" ht="26.4">
      <c r="A938" t="s">
        <v>1546</v>
      </c>
      <c r="C938" s="49" t="s">
        <v>1392</v>
      </c>
      <c r="D938" s="3" t="s">
        <v>4829</v>
      </c>
      <c r="E938" s="6" t="s">
        <v>733</v>
      </c>
      <c r="F938" s="14">
        <v>43541</v>
      </c>
      <c r="G938" s="7" t="s">
        <v>734</v>
      </c>
      <c r="H938" s="7" t="str">
        <f t="shared" si="27"/>
        <v>ばらつきが大きい方が主に効く？</v>
      </c>
      <c r="L938" s="7"/>
    </row>
    <row r="939" spans="1:12" ht="26.4">
      <c r="A939" t="s">
        <v>791</v>
      </c>
      <c r="C939" t="s">
        <v>1391</v>
      </c>
      <c r="D939" s="3" t="s">
        <v>4830</v>
      </c>
      <c r="E939" s="6" t="s">
        <v>735</v>
      </c>
      <c r="F939" s="14">
        <v>43540</v>
      </c>
      <c r="G939" s="7" t="s">
        <v>736</v>
      </c>
      <c r="H939" s="7" t="str">
        <f t="shared" si="27"/>
        <v>pythonを使えば１行で、固有値と固有ベクトルを算出</v>
      </c>
      <c r="L939" s="7"/>
    </row>
    <row r="940" spans="1:12">
      <c r="A940" t="s">
        <v>794</v>
      </c>
      <c r="C940" t="s">
        <v>1393</v>
      </c>
      <c r="D940" s="3" t="s">
        <v>4831</v>
      </c>
      <c r="E940" s="6" t="s">
        <v>1888</v>
      </c>
      <c r="F940" s="14">
        <v>43539</v>
      </c>
      <c r="G940" s="7" t="s">
        <v>738</v>
      </c>
      <c r="H940" s="7" t="str">
        <f t="shared" si="27"/>
        <v>固有値の求め方は？</v>
      </c>
      <c r="L940" s="7"/>
    </row>
    <row r="941" spans="1:12">
      <c r="A941" t="s">
        <v>794</v>
      </c>
      <c r="C941" t="s">
        <v>1393</v>
      </c>
      <c r="D941" s="3" t="s">
        <v>4832</v>
      </c>
      <c r="E941" s="6" t="s">
        <v>739</v>
      </c>
      <c r="F941" s="14">
        <v>43538</v>
      </c>
      <c r="G941" s="7" t="s">
        <v>740</v>
      </c>
      <c r="H941" s="7" t="str">
        <f t="shared" si="27"/>
        <v>世の中平和になるには固有値λが１以下に</v>
      </c>
      <c r="L941" s="7"/>
    </row>
    <row r="942" spans="1:12">
      <c r="A942" t="s">
        <v>794</v>
      </c>
      <c r="C942" s="21" t="s">
        <v>1521</v>
      </c>
      <c r="D942" s="3" t="s">
        <v>4833</v>
      </c>
      <c r="E942" s="6" t="s">
        <v>741</v>
      </c>
      <c r="F942" s="14">
        <v>43537</v>
      </c>
      <c r="G942" s="7" t="s">
        <v>742</v>
      </c>
      <c r="H942" s="7" t="str">
        <f t="shared" si="27"/>
        <v>経済も数学で理解できる？</v>
      </c>
      <c r="L942" s="7"/>
    </row>
    <row r="943" spans="1:12">
      <c r="A943" t="s">
        <v>1220</v>
      </c>
      <c r="C943" s="21" t="s">
        <v>1522</v>
      </c>
      <c r="D943" s="3" t="s">
        <v>4834</v>
      </c>
      <c r="E943" s="6" t="s">
        <v>743</v>
      </c>
      <c r="F943" s="14">
        <v>43536</v>
      </c>
      <c r="G943" s="7" t="s">
        <v>744</v>
      </c>
      <c r="H943" s="7" t="str">
        <f t="shared" si="27"/>
        <v>海馬を刺激する</v>
      </c>
      <c r="L943" s="7"/>
    </row>
    <row r="944" spans="1:12">
      <c r="A944" t="s">
        <v>794</v>
      </c>
      <c r="C944" s="21" t="s">
        <v>1523</v>
      </c>
      <c r="D944" s="3" t="s">
        <v>4835</v>
      </c>
      <c r="E944" s="6" t="s">
        <v>745</v>
      </c>
      <c r="F944" s="14">
        <v>43535</v>
      </c>
      <c r="G944" s="7" t="s">
        <v>746</v>
      </c>
      <c r="H944" s="7" t="str">
        <f t="shared" si="27"/>
        <v>似たパターンに変形して、計算を効率化</v>
      </c>
      <c r="L944" s="7"/>
    </row>
    <row r="945" spans="1:12" ht="26.4">
      <c r="A945" t="s">
        <v>794</v>
      </c>
      <c r="C945" s="21" t="s">
        <v>1523</v>
      </c>
      <c r="D945" s="3" t="s">
        <v>4836</v>
      </c>
      <c r="E945" s="6" t="s">
        <v>747</v>
      </c>
      <c r="F945" s="14">
        <v>43533</v>
      </c>
      <c r="G945" s="7" t="s">
        <v>748</v>
      </c>
      <c r="H945" s="7" t="str">
        <f t="shared" si="27"/>
        <v>波の観測時間が短いと周波数特性はどうなるか？</v>
      </c>
      <c r="L945" s="7"/>
    </row>
    <row r="946" spans="1:12" ht="26.4">
      <c r="A946" t="s">
        <v>794</v>
      </c>
      <c r="C946" s="21" t="s">
        <v>1523</v>
      </c>
      <c r="D946" s="3" t="s">
        <v>4837</v>
      </c>
      <c r="E946" s="6" t="s">
        <v>749</v>
      </c>
      <c r="F946" s="14">
        <v>43532</v>
      </c>
      <c r="G946" s="7" t="s">
        <v>750</v>
      </c>
      <c r="H946" s="7" t="str">
        <f t="shared" si="27"/>
        <v>規則性がない波でも解析できる？</v>
      </c>
      <c r="L946" s="7"/>
    </row>
    <row r="947" spans="1:12">
      <c r="A947" t="s">
        <v>794</v>
      </c>
      <c r="C947" s="21" t="s">
        <v>1523</v>
      </c>
      <c r="D947" s="3" t="s">
        <v>4838</v>
      </c>
      <c r="E947" s="6" t="s">
        <v>751</v>
      </c>
      <c r="F947" s="14">
        <v>43531</v>
      </c>
      <c r="G947" s="7" t="s">
        <v>752</v>
      </c>
      <c r="H947" s="7" t="str">
        <f t="shared" si="27"/>
        <v>煮ても焼いても変わらない関数は？</v>
      </c>
      <c r="L947" s="7"/>
    </row>
    <row r="948" spans="1:12">
      <c r="A948" t="s">
        <v>794</v>
      </c>
      <c r="C948" s="21" t="s">
        <v>1523</v>
      </c>
      <c r="D948" s="3" t="s">
        <v>4839</v>
      </c>
      <c r="E948" s="6" t="s">
        <v>753</v>
      </c>
      <c r="F948" s="14">
        <v>43530</v>
      </c>
      <c r="G948" s="7" t="s">
        <v>754</v>
      </c>
      <c r="H948" s="7" t="str">
        <f t="shared" si="27"/>
        <v>芋づる式に学ぼう</v>
      </c>
      <c r="L948" s="7"/>
    </row>
    <row r="949" spans="1:12">
      <c r="A949" t="s">
        <v>968</v>
      </c>
      <c r="C949" s="21" t="s">
        <v>1524</v>
      </c>
      <c r="D949" s="3" t="s">
        <v>4840</v>
      </c>
      <c r="E949" s="6" t="s">
        <v>755</v>
      </c>
      <c r="F949" s="14">
        <v>43529</v>
      </c>
      <c r="G949" s="7" t="s">
        <v>756</v>
      </c>
      <c r="H949" s="7" t="str">
        <f t="shared" si="27"/>
        <v>大音量で音楽聴いている方はご注意！！</v>
      </c>
      <c r="L949" s="7"/>
    </row>
    <row r="950" spans="1:12">
      <c r="A950" t="s">
        <v>794</v>
      </c>
      <c r="C950" s="21" t="s">
        <v>1523</v>
      </c>
      <c r="D950" s="3" t="s">
        <v>4841</v>
      </c>
      <c r="E950" s="6" t="s">
        <v>757</v>
      </c>
      <c r="F950" s="14">
        <v>43528</v>
      </c>
      <c r="G950" s="7" t="s">
        <v>758</v>
      </c>
      <c r="H950" s="7" t="str">
        <f t="shared" si="27"/>
        <v>サンプリングした音をどう解析するか？</v>
      </c>
      <c r="L950" s="7"/>
    </row>
    <row r="951" spans="1:12">
      <c r="A951" t="s">
        <v>791</v>
      </c>
      <c r="C951" s="21" t="s">
        <v>1394</v>
      </c>
      <c r="D951" s="3" t="s">
        <v>4842</v>
      </c>
      <c r="E951" s="6" t="s">
        <v>759</v>
      </c>
      <c r="F951" s="14">
        <v>43527</v>
      </c>
      <c r="G951" s="7" t="s">
        <v>760</v>
      </c>
      <c r="H951" s="7" t="str">
        <f t="shared" si="27"/>
        <v>アーチに掛かる力を見える化すると</v>
      </c>
      <c r="L951" s="7"/>
    </row>
    <row r="952" spans="1:12">
      <c r="A952" t="s">
        <v>791</v>
      </c>
      <c r="C952" s="21" t="s">
        <v>1395</v>
      </c>
      <c r="D952" s="3" t="s">
        <v>4843</v>
      </c>
      <c r="E952" s="6" t="s">
        <v>761</v>
      </c>
      <c r="F952" s="14">
        <v>43526</v>
      </c>
      <c r="G952" s="7" t="s">
        <v>762</v>
      </c>
      <c r="H952" s="7" t="str">
        <f t="shared" si="27"/>
        <v>pythonでメッシュ作成</v>
      </c>
      <c r="L952" s="7"/>
    </row>
    <row r="953" spans="1:12">
      <c r="A953" t="s">
        <v>1211</v>
      </c>
      <c r="C953" s="21" t="s">
        <v>1098</v>
      </c>
      <c r="D953" s="3" t="s">
        <v>4844</v>
      </c>
      <c r="E953" s="6" t="s">
        <v>2413</v>
      </c>
      <c r="F953" s="14">
        <v>43525</v>
      </c>
      <c r="G953" s="7" t="s">
        <v>2414</v>
      </c>
      <c r="H953" s="7" t="str">
        <f t="shared" si="27"/>
        <v>超極微細の空間</v>
      </c>
      <c r="L953" s="7"/>
    </row>
    <row r="954" spans="1:12">
      <c r="A954" t="s">
        <v>791</v>
      </c>
      <c r="B954" t="s">
        <v>1792</v>
      </c>
      <c r="C954" s="26" t="s">
        <v>1397</v>
      </c>
      <c r="D954" s="3" t="s">
        <v>4845</v>
      </c>
      <c r="E954" s="6" t="s">
        <v>1396</v>
      </c>
      <c r="F954" s="14">
        <v>43524</v>
      </c>
      <c r="G954" s="7" t="s">
        <v>763</v>
      </c>
      <c r="H954" s="7" t="str">
        <f t="shared" si="27"/>
        <v>ニューラルネットワークの初歩</v>
      </c>
      <c r="L954" s="7"/>
    </row>
    <row r="955" spans="1:12">
      <c r="A955" t="s">
        <v>797</v>
      </c>
      <c r="C955" s="21" t="s">
        <v>1531</v>
      </c>
      <c r="D955" s="3" t="s">
        <v>4846</v>
      </c>
      <c r="E955" s="6" t="s">
        <v>764</v>
      </c>
      <c r="F955" s="14">
        <v>43523</v>
      </c>
      <c r="G955" s="7" t="s">
        <v>765</v>
      </c>
      <c r="H955" s="7" t="str">
        <f t="shared" si="27"/>
        <v>天然知能は山の向こう側が見える？</v>
      </c>
      <c r="L955" s="7"/>
    </row>
    <row r="956" spans="1:12">
      <c r="A956" t="s">
        <v>796</v>
      </c>
      <c r="C956" s="21" t="s">
        <v>1532</v>
      </c>
      <c r="D956" s="3" t="s">
        <v>4847</v>
      </c>
      <c r="E956" s="6" t="s">
        <v>766</v>
      </c>
      <c r="F956" s="14">
        <v>43522</v>
      </c>
      <c r="G956" s="7" t="s">
        <v>767</v>
      </c>
      <c r="H956" s="7" t="str">
        <f t="shared" si="27"/>
        <v>ウイルスの形は幾何学的？</v>
      </c>
      <c r="L956" s="7"/>
    </row>
    <row r="957" spans="1:12">
      <c r="A957" t="s">
        <v>794</v>
      </c>
      <c r="C957" s="21" t="s">
        <v>1533</v>
      </c>
      <c r="D957" s="3" t="s">
        <v>4848</v>
      </c>
      <c r="E957" s="6" t="s">
        <v>768</v>
      </c>
      <c r="F957" s="14">
        <v>43521</v>
      </c>
      <c r="G957" s="7" t="s">
        <v>769</v>
      </c>
      <c r="H957" s="7" t="str">
        <f t="shared" si="27"/>
        <v>身近な数学</v>
      </c>
      <c r="L957" s="7"/>
    </row>
    <row r="958" spans="1:12">
      <c r="A958" t="s">
        <v>797</v>
      </c>
      <c r="C958" s="21" t="s">
        <v>1534</v>
      </c>
      <c r="D958" s="3" t="s">
        <v>4849</v>
      </c>
      <c r="E958" s="6" t="s">
        <v>665</v>
      </c>
      <c r="F958" s="14">
        <v>43520</v>
      </c>
      <c r="G958" s="7" t="s">
        <v>666</v>
      </c>
      <c r="H958" s="7" t="str">
        <f t="shared" si="27"/>
        <v>☽意味深長ですね</v>
      </c>
      <c r="L958" s="7"/>
    </row>
    <row r="959" spans="1:12">
      <c r="A959" t="s">
        <v>1527</v>
      </c>
      <c r="C959" s="21" t="s">
        <v>1535</v>
      </c>
      <c r="D959" s="3" t="s">
        <v>4850</v>
      </c>
      <c r="E959" s="6" t="s">
        <v>667</v>
      </c>
      <c r="F959" s="14">
        <v>43519</v>
      </c>
      <c r="G959" s="7" t="s">
        <v>668</v>
      </c>
      <c r="H959" s="7" t="str">
        <f t="shared" si="27"/>
        <v>まだまだ人間の方が上</v>
      </c>
      <c r="L959" s="7"/>
    </row>
    <row r="960" spans="1:12" ht="26.4">
      <c r="A960" t="s">
        <v>1527</v>
      </c>
      <c r="C960" t="s">
        <v>1536</v>
      </c>
      <c r="D960" s="3" t="s">
        <v>4851</v>
      </c>
      <c r="E960" s="6" t="s">
        <v>669</v>
      </c>
      <c r="F960" s="14">
        <v>43518</v>
      </c>
      <c r="G960" s="7" t="s">
        <v>670</v>
      </c>
      <c r="H960" s="7" t="str">
        <f t="shared" si="27"/>
        <v>どのアルゴリズムがクラスタリング性能がいい？</v>
      </c>
      <c r="L960" s="7"/>
    </row>
    <row r="961" spans="1:12" ht="26.4">
      <c r="A961" t="s">
        <v>1527</v>
      </c>
      <c r="C961" t="s">
        <v>1526</v>
      </c>
      <c r="D961" s="3" t="s">
        <v>4852</v>
      </c>
      <c r="E961" s="6" t="s">
        <v>671</v>
      </c>
      <c r="F961" s="14">
        <v>43517</v>
      </c>
      <c r="G961" s="7" t="s">
        <v>672</v>
      </c>
      <c r="H961" s="7" t="str">
        <f t="shared" si="27"/>
        <v>手つなぎ鬼のように仲間を増やしていく</v>
      </c>
      <c r="L961" s="7"/>
    </row>
    <row r="962" spans="1:12">
      <c r="A962" t="s">
        <v>1527</v>
      </c>
      <c r="C962" t="s">
        <v>1528</v>
      </c>
      <c r="D962" s="3" t="s">
        <v>4853</v>
      </c>
      <c r="E962" s="6" t="s">
        <v>673</v>
      </c>
      <c r="F962" s="14">
        <v>43517</v>
      </c>
      <c r="G962" s="7" t="s">
        <v>674</v>
      </c>
      <c r="H962" s="7" t="str">
        <f t="shared" si="27"/>
        <v>教師なし学習で失敗することもあり</v>
      </c>
      <c r="L962" s="7"/>
    </row>
    <row r="963" spans="1:12">
      <c r="A963" t="s">
        <v>1527</v>
      </c>
      <c r="C963" t="s">
        <v>1529</v>
      </c>
      <c r="D963" s="3" t="s">
        <v>4854</v>
      </c>
      <c r="E963" s="6" t="s">
        <v>675</v>
      </c>
      <c r="F963" s="14">
        <v>43515</v>
      </c>
      <c r="G963" s="7" t="s">
        <v>676</v>
      </c>
      <c r="H963" s="7" t="str">
        <f t="shared" si="27"/>
        <v>機械学習を始めます</v>
      </c>
      <c r="L963" s="7"/>
    </row>
    <row r="964" spans="1:12">
      <c r="A964" t="s">
        <v>791</v>
      </c>
      <c r="C964" t="s">
        <v>1525</v>
      </c>
      <c r="D964" s="3" t="s">
        <v>4855</v>
      </c>
      <c r="E964" s="6" t="s">
        <v>677</v>
      </c>
      <c r="F964" s="14">
        <v>43514</v>
      </c>
      <c r="G964" s="7" t="s">
        <v>678</v>
      </c>
      <c r="H964" s="7" t="str">
        <f t="shared" si="27"/>
        <v>pythonのゲーム動作しました</v>
      </c>
      <c r="L964" s="7"/>
    </row>
    <row r="965" spans="1:12">
      <c r="A965" t="s">
        <v>794</v>
      </c>
      <c r="C965" t="s">
        <v>1530</v>
      </c>
      <c r="D965" s="3" t="s">
        <v>4856</v>
      </c>
      <c r="E965" s="6" t="s">
        <v>679</v>
      </c>
      <c r="F965" s="14">
        <v>43513</v>
      </c>
      <c r="G965" s="7" t="s">
        <v>680</v>
      </c>
      <c r="H965" s="7" t="str">
        <f t="shared" si="27"/>
        <v>逆はいつもあるとは限らない</v>
      </c>
      <c r="L965" s="7"/>
    </row>
    <row r="966" spans="1:12">
      <c r="A966" t="s">
        <v>794</v>
      </c>
      <c r="C966" t="s">
        <v>1530</v>
      </c>
      <c r="D966" s="3" t="s">
        <v>4859</v>
      </c>
      <c r="E966" s="6" t="s">
        <v>1886</v>
      </c>
      <c r="F966" s="14">
        <v>43512</v>
      </c>
      <c r="G966" s="7" t="s">
        <v>681</v>
      </c>
      <c r="H966" s="7" t="str">
        <f t="shared" si="27"/>
        <v>行列とベクトルを絵に描く効能</v>
      </c>
      <c r="L966" s="7"/>
    </row>
    <row r="967" spans="1:12">
      <c r="A967" t="s">
        <v>791</v>
      </c>
      <c r="C967" t="s">
        <v>1525</v>
      </c>
      <c r="D967" s="3" t="s">
        <v>4857</v>
      </c>
      <c r="E967" s="6" t="s">
        <v>682</v>
      </c>
      <c r="F967" s="14">
        <v>43511</v>
      </c>
      <c r="G967" s="7" t="s">
        <v>683</v>
      </c>
      <c r="H967" s="7" t="str">
        <f t="shared" si="27"/>
        <v>pygameでキャラクタを配置</v>
      </c>
      <c r="L967" s="7"/>
    </row>
    <row r="968" spans="1:12">
      <c r="A968" t="s">
        <v>791</v>
      </c>
      <c r="C968" t="s">
        <v>1525</v>
      </c>
      <c r="D968" s="3" t="s">
        <v>4858</v>
      </c>
      <c r="E968" s="6" t="s">
        <v>684</v>
      </c>
      <c r="F968" s="14">
        <v>43510</v>
      </c>
      <c r="G968" s="7" t="s">
        <v>685</v>
      </c>
      <c r="H968" s="7" t="str">
        <f t="shared" si="27"/>
        <v>pythonはゲームも作れます</v>
      </c>
      <c r="L968" s="7"/>
    </row>
    <row r="969" spans="1:12">
      <c r="A969" t="s">
        <v>987</v>
      </c>
      <c r="B969" t="s">
        <v>1796</v>
      </c>
      <c r="C969" t="s">
        <v>1537</v>
      </c>
      <c r="D969" s="41" t="s">
        <v>2998</v>
      </c>
      <c r="E969" s="6" t="s">
        <v>686</v>
      </c>
      <c r="F969" s="14">
        <v>43509</v>
      </c>
      <c r="G969" s="7" t="s">
        <v>687</v>
      </c>
      <c r="H969" s="7" t="str">
        <f t="shared" si="27"/>
        <v>これ折紙？</v>
      </c>
      <c r="L969" s="7"/>
    </row>
    <row r="970" spans="1:12">
      <c r="A970" t="s">
        <v>795</v>
      </c>
      <c r="C970" t="s">
        <v>1538</v>
      </c>
      <c r="D970" s="3" t="s">
        <v>4860</v>
      </c>
      <c r="E970" s="6" t="s">
        <v>688</v>
      </c>
      <c r="F970" s="14">
        <v>43508</v>
      </c>
      <c r="G970" s="7" t="s">
        <v>689</v>
      </c>
      <c r="H970" s="7" t="str">
        <f t="shared" si="27"/>
        <v>連続した動きを止める</v>
      </c>
      <c r="L970" s="7"/>
    </row>
    <row r="971" spans="1:12" ht="26.4">
      <c r="A971" t="s">
        <v>1064</v>
      </c>
      <c r="C971" t="s">
        <v>1539</v>
      </c>
      <c r="D971" s="3" t="s">
        <v>4861</v>
      </c>
      <c r="E971" s="6" t="s">
        <v>690</v>
      </c>
      <c r="F971" s="14">
        <v>43507</v>
      </c>
      <c r="G971" s="7" t="s">
        <v>691</v>
      </c>
      <c r="H971" s="7" t="str">
        <f t="shared" si="27"/>
        <v>眼の筋肉ストレッチに自作ステレオグラムを</v>
      </c>
      <c r="L971" s="7"/>
    </row>
    <row r="972" spans="1:12">
      <c r="A972" t="s">
        <v>1064</v>
      </c>
      <c r="C972" t="s">
        <v>1539</v>
      </c>
      <c r="D972" s="3" t="s">
        <v>4862</v>
      </c>
      <c r="E972" s="6" t="s">
        <v>692</v>
      </c>
      <c r="F972" s="14">
        <v>43506</v>
      </c>
      <c r="G972" s="7" t="s">
        <v>693</v>
      </c>
      <c r="H972" s="7" t="str">
        <f t="shared" si="27"/>
        <v>２つの絵を１つにしたがる脳</v>
      </c>
      <c r="L972" s="7"/>
    </row>
    <row r="973" spans="1:12">
      <c r="A973" t="s">
        <v>1566</v>
      </c>
      <c r="C973" t="s">
        <v>1567</v>
      </c>
      <c r="D973" s="3" t="s">
        <v>4863</v>
      </c>
      <c r="E973" s="6" t="s">
        <v>694</v>
      </c>
      <c r="F973" s="14">
        <v>43505</v>
      </c>
      <c r="G973" s="7" t="s">
        <v>695</v>
      </c>
      <c r="H973" s="7" t="str">
        <f t="shared" si="27"/>
        <v>歴史も科学的に・・・</v>
      </c>
      <c r="L973" s="7"/>
    </row>
    <row r="974" spans="1:12">
      <c r="A974" t="s">
        <v>1568</v>
      </c>
      <c r="C974" t="s">
        <v>1570</v>
      </c>
      <c r="D974" s="3" t="s">
        <v>4864</v>
      </c>
      <c r="E974" s="6" t="s">
        <v>1569</v>
      </c>
      <c r="F974" s="14">
        <v>43504</v>
      </c>
      <c r="G974" s="7" t="s">
        <v>696</v>
      </c>
      <c r="H974" s="7" t="str">
        <f t="shared" si="27"/>
        <v>自然を読む</v>
      </c>
      <c r="L974" s="7"/>
    </row>
    <row r="975" spans="1:12">
      <c r="A975" t="s">
        <v>1546</v>
      </c>
      <c r="C975" s="49" t="s">
        <v>1407</v>
      </c>
      <c r="D975" s="3" t="s">
        <v>4865</v>
      </c>
      <c r="E975" s="6" t="s">
        <v>4048</v>
      </c>
      <c r="F975" s="14">
        <v>43503</v>
      </c>
      <c r="G975" s="7" t="s">
        <v>697</v>
      </c>
      <c r="H975" s="7" t="str">
        <f t="shared" si="27"/>
        <v>PpkとCpkの違い　知っていますか？</v>
      </c>
      <c r="L975" s="7"/>
    </row>
    <row r="976" spans="1:12" ht="26.4">
      <c r="A976" t="s">
        <v>795</v>
      </c>
      <c r="C976" t="s">
        <v>1425</v>
      </c>
      <c r="D976" s="3" t="s">
        <v>4866</v>
      </c>
      <c r="E976" s="6" t="s">
        <v>698</v>
      </c>
      <c r="F976" s="14">
        <v>43503</v>
      </c>
      <c r="G976" s="7" t="s">
        <v>699</v>
      </c>
      <c r="H976" s="7" t="str">
        <f t="shared" si="27"/>
        <v>反り牛（そりうし）のはなし</v>
      </c>
      <c r="L976" s="7"/>
    </row>
    <row r="977" spans="1:13">
      <c r="A977" t="s">
        <v>1566</v>
      </c>
      <c r="C977" t="s">
        <v>1571</v>
      </c>
      <c r="D977" s="3" t="s">
        <v>4867</v>
      </c>
      <c r="E977" s="6" t="s">
        <v>700</v>
      </c>
      <c r="F977" s="14">
        <v>43501</v>
      </c>
      <c r="G977" s="7" t="s">
        <v>701</v>
      </c>
      <c r="H977" s="7" t="str">
        <f t="shared" si="27"/>
        <v>今年の干支は豚？</v>
      </c>
      <c r="L977" s="7"/>
    </row>
    <row r="978" spans="1:13">
      <c r="A978" t="s">
        <v>1566</v>
      </c>
      <c r="C978" t="s">
        <v>1571</v>
      </c>
      <c r="D978" s="3" t="s">
        <v>4868</v>
      </c>
      <c r="E978" s="6" t="s">
        <v>702</v>
      </c>
      <c r="F978" s="14">
        <v>43500</v>
      </c>
      <c r="G978" s="7" t="s">
        <v>703</v>
      </c>
      <c r="H978" s="7" t="str">
        <f t="shared" ref="H978:H1041" si="28">HYPERLINK(G978,E978)</f>
        <v>立春、心新たに・・・</v>
      </c>
      <c r="L978" s="7"/>
    </row>
    <row r="979" spans="1:13">
      <c r="A979" t="s">
        <v>793</v>
      </c>
      <c r="C979" t="s">
        <v>1427</v>
      </c>
      <c r="D979" s="3" t="s">
        <v>4869</v>
      </c>
      <c r="E979" s="6" t="s">
        <v>1426</v>
      </c>
      <c r="F979" s="14">
        <v>43499</v>
      </c>
      <c r="G979" s="7" t="s">
        <v>652</v>
      </c>
      <c r="H979" s="7" t="str">
        <f t="shared" si="28"/>
        <v>第６の幸せは？</v>
      </c>
      <c r="L979" s="7"/>
    </row>
    <row r="980" spans="1:13">
      <c r="A980" t="s">
        <v>1791</v>
      </c>
      <c r="B980" s="21" t="s">
        <v>1824</v>
      </c>
      <c r="C980" t="s">
        <v>1428</v>
      </c>
      <c r="D980" s="3" t="s">
        <v>4870</v>
      </c>
      <c r="E980" s="6" t="s">
        <v>653</v>
      </c>
      <c r="F980" s="14">
        <v>43498</v>
      </c>
      <c r="G980" s="7" t="s">
        <v>654</v>
      </c>
      <c r="H980" s="7" t="str">
        <f t="shared" si="28"/>
        <v>足跡から想像してみよう</v>
      </c>
      <c r="L980" s="7"/>
    </row>
    <row r="981" spans="1:13" ht="26.4">
      <c r="A981" t="s">
        <v>1432</v>
      </c>
      <c r="C981" t="s">
        <v>1429</v>
      </c>
      <c r="D981" s="3" t="s">
        <v>4871</v>
      </c>
      <c r="E981" s="6" t="s">
        <v>655</v>
      </c>
      <c r="F981" s="14">
        <v>43497</v>
      </c>
      <c r="G981" s="7" t="s">
        <v>656</v>
      </c>
      <c r="H981" s="7" t="str">
        <f t="shared" si="28"/>
        <v>作成したバラバラの画像を１つにまとめてパラパラアニメ</v>
      </c>
      <c r="L981" s="7"/>
    </row>
    <row r="982" spans="1:13">
      <c r="A982" t="s">
        <v>1432</v>
      </c>
      <c r="C982" t="s">
        <v>1429</v>
      </c>
      <c r="D982" s="3" t="s">
        <v>4872</v>
      </c>
      <c r="E982" s="6" t="s">
        <v>657</v>
      </c>
      <c r="F982" s="14">
        <v>43496</v>
      </c>
      <c r="G982" s="7" t="s">
        <v>658</v>
      </c>
      <c r="H982" s="7" t="str">
        <f t="shared" si="28"/>
        <v>パワポでも簡単にパラパラアニメができる</v>
      </c>
      <c r="L982" s="7"/>
    </row>
    <row r="983" spans="1:13">
      <c r="A983" t="s">
        <v>1432</v>
      </c>
      <c r="C983" t="s">
        <v>1429</v>
      </c>
      <c r="D983" s="3" t="s">
        <v>4873</v>
      </c>
      <c r="E983" s="6" t="s">
        <v>659</v>
      </c>
      <c r="F983" s="14">
        <v>43495</v>
      </c>
      <c r="G983" s="7" t="s">
        <v>660</v>
      </c>
      <c r="H983" s="7" t="str">
        <f t="shared" si="28"/>
        <v>パラパラ漫画と同じ原理</v>
      </c>
      <c r="L983" s="7"/>
    </row>
    <row r="984" spans="1:13">
      <c r="A984" t="s">
        <v>1432</v>
      </c>
      <c r="C984" t="s">
        <v>1430</v>
      </c>
      <c r="D984" s="3" t="s">
        <v>4874</v>
      </c>
      <c r="E984" s="6" t="s">
        <v>661</v>
      </c>
      <c r="F984" s="14">
        <v>43494</v>
      </c>
      <c r="G984" s="7" t="s">
        <v>662</v>
      </c>
      <c r="H984" s="7" t="str">
        <f t="shared" si="28"/>
        <v>ブログに動くアニメーション初登場</v>
      </c>
      <c r="L984" s="7"/>
    </row>
    <row r="985" spans="1:13" ht="26.4">
      <c r="A985" t="s">
        <v>794</v>
      </c>
      <c r="B985" t="s">
        <v>1394</v>
      </c>
      <c r="C985" t="s">
        <v>1431</v>
      </c>
      <c r="D985" s="3" t="s">
        <v>4875</v>
      </c>
      <c r="E985" s="6" t="s">
        <v>663</v>
      </c>
      <c r="F985" s="14">
        <v>43493</v>
      </c>
      <c r="G985" s="7" t="s">
        <v>664</v>
      </c>
      <c r="H985" s="7" t="str">
        <f t="shared" si="28"/>
        <v>転置行列の意味が少しわかりました</v>
      </c>
      <c r="L985" s="7"/>
    </row>
    <row r="986" spans="1:13">
      <c r="A986" t="s">
        <v>797</v>
      </c>
      <c r="C986" t="s">
        <v>1572</v>
      </c>
      <c r="D986" s="3" t="s">
        <v>4876</v>
      </c>
      <c r="E986" s="6" t="s">
        <v>638</v>
      </c>
      <c r="F986" s="14">
        <v>43492</v>
      </c>
      <c r="G986" s="7" t="s">
        <v>639</v>
      </c>
      <c r="H986" s="7" t="str">
        <f t="shared" si="28"/>
        <v>何種類の本を同時に読むと・・・</v>
      </c>
      <c r="L986" s="7"/>
    </row>
    <row r="987" spans="1:13" s="9" customFormat="1">
      <c r="A987" t="s">
        <v>1064</v>
      </c>
      <c r="B987"/>
      <c r="C987" t="s">
        <v>1573</v>
      </c>
      <c r="D987" s="3" t="s">
        <v>4877</v>
      </c>
      <c r="E987" s="6" t="s">
        <v>640</v>
      </c>
      <c r="F987" s="14">
        <v>43491</v>
      </c>
      <c r="G987" s="7" t="s">
        <v>641</v>
      </c>
      <c r="H987" s="7" t="str">
        <f t="shared" si="28"/>
        <v>この絵はなあにぃ～？</v>
      </c>
      <c r="J987" s="23"/>
      <c r="K987" s="23"/>
      <c r="L987" s="7"/>
      <c r="M987"/>
    </row>
    <row r="988" spans="1:13" s="9" customFormat="1">
      <c r="A988" t="s">
        <v>1064</v>
      </c>
      <c r="B988"/>
      <c r="C988" t="s">
        <v>1573</v>
      </c>
      <c r="D988" s="3" t="s">
        <v>4878</v>
      </c>
      <c r="E988" s="6" t="s">
        <v>642</v>
      </c>
      <c r="F988" s="14">
        <v>43490</v>
      </c>
      <c r="G988" s="7" t="s">
        <v>643</v>
      </c>
      <c r="H988" s="7" t="str">
        <f t="shared" si="28"/>
        <v>わかっているつもり？</v>
      </c>
      <c r="J988" s="23"/>
      <c r="K988" s="23"/>
      <c r="L988" s="7"/>
      <c r="M988"/>
    </row>
    <row r="989" spans="1:13" s="9" customFormat="1">
      <c r="A989" t="s">
        <v>791</v>
      </c>
      <c r="B989"/>
      <c r="C989" t="s">
        <v>1574</v>
      </c>
      <c r="D989" s="3" t="s">
        <v>4879</v>
      </c>
      <c r="E989" s="6" t="s">
        <v>644</v>
      </c>
      <c r="F989" s="14">
        <v>43489</v>
      </c>
      <c r="G989" s="7" t="s">
        <v>645</v>
      </c>
      <c r="H989" s="7" t="str">
        <f t="shared" si="28"/>
        <v>画像データの数値化は応用範囲が広い</v>
      </c>
      <c r="J989" s="23"/>
      <c r="K989" s="23"/>
      <c r="L989" s="7"/>
      <c r="M989"/>
    </row>
    <row r="990" spans="1:13" s="9" customFormat="1">
      <c r="A990" t="s">
        <v>791</v>
      </c>
      <c r="B990"/>
      <c r="C990" t="s">
        <v>1575</v>
      </c>
      <c r="D990" s="3" t="s">
        <v>4880</v>
      </c>
      <c r="E990" s="6" t="s">
        <v>646</v>
      </c>
      <c r="F990" s="14">
        <v>43488</v>
      </c>
      <c r="G990" s="7" t="s">
        <v>647</v>
      </c>
      <c r="H990" s="7" t="str">
        <f t="shared" si="28"/>
        <v>簡単に、写真が傾いたり輪郭だけになる</v>
      </c>
      <c r="J990" s="23"/>
      <c r="K990" s="23"/>
      <c r="L990" s="7"/>
      <c r="M990"/>
    </row>
    <row r="991" spans="1:13" s="9" customFormat="1" ht="26.4">
      <c r="A991" t="s">
        <v>791</v>
      </c>
      <c r="B991"/>
      <c r="C991" t="s">
        <v>1576</v>
      </c>
      <c r="D991" s="3" t="s">
        <v>4881</v>
      </c>
      <c r="E991" s="6" t="s">
        <v>648</v>
      </c>
      <c r="F991" s="14">
        <v>43487</v>
      </c>
      <c r="G991" s="7" t="s">
        <v>649</v>
      </c>
      <c r="H991" s="7" t="str">
        <f t="shared" si="28"/>
        <v>有用なソフト名称がニシキヘビ、アナコンダそしてスパイダー</v>
      </c>
      <c r="J991" s="23"/>
      <c r="K991" s="23"/>
      <c r="L991" s="7"/>
      <c r="M991"/>
    </row>
    <row r="992" spans="1:13" s="9" customFormat="1" ht="26.4">
      <c r="A992" t="s">
        <v>795</v>
      </c>
      <c r="B992"/>
      <c r="C992" t="s">
        <v>1711</v>
      </c>
      <c r="D992" s="3" t="s">
        <v>4882</v>
      </c>
      <c r="E992" s="6" t="s">
        <v>650</v>
      </c>
      <c r="F992" s="14">
        <v>43486</v>
      </c>
      <c r="G992" s="7" t="s">
        <v>651</v>
      </c>
      <c r="H992" s="7" t="str">
        <f t="shared" si="28"/>
        <v>まだ成功していない実験</v>
      </c>
      <c r="J992" s="23"/>
      <c r="K992" s="23"/>
      <c r="L992" s="7"/>
      <c r="M992"/>
    </row>
    <row r="993" spans="1:13" s="9" customFormat="1">
      <c r="A993" t="s">
        <v>1566</v>
      </c>
      <c r="B993"/>
      <c r="C993" t="s">
        <v>1609</v>
      </c>
      <c r="D993" s="3" t="s">
        <v>4883</v>
      </c>
      <c r="E993" s="6" t="s">
        <v>627</v>
      </c>
      <c r="F993" s="14">
        <v>43485</v>
      </c>
      <c r="G993" s="7" t="s">
        <v>628</v>
      </c>
      <c r="H993" s="7" t="str">
        <f t="shared" si="28"/>
        <v>見方を変えると好きになる</v>
      </c>
      <c r="J993" s="23"/>
      <c r="K993" s="23"/>
      <c r="L993" s="7"/>
      <c r="M993"/>
    </row>
    <row r="994" spans="1:13" s="9" customFormat="1" ht="26.4">
      <c r="A994" t="s">
        <v>1566</v>
      </c>
      <c r="B994"/>
      <c r="C994" t="s">
        <v>1610</v>
      </c>
      <c r="D994" s="3" t="s">
        <v>4884</v>
      </c>
      <c r="E994" s="6" t="s">
        <v>629</v>
      </c>
      <c r="F994" s="14">
        <v>43484</v>
      </c>
      <c r="G994" s="7" t="s">
        <v>630</v>
      </c>
      <c r="H994" s="7" t="str">
        <f t="shared" si="28"/>
        <v>城の正面近くにある「笑い積み」を探せ</v>
      </c>
      <c r="J994" s="23"/>
      <c r="K994" s="23"/>
      <c r="L994" s="7"/>
      <c r="M994"/>
    </row>
    <row r="995" spans="1:13" s="9" customFormat="1">
      <c r="A995" t="s">
        <v>1611</v>
      </c>
      <c r="B995"/>
      <c r="C995" t="s">
        <v>1612</v>
      </c>
      <c r="D995" s="3" t="s">
        <v>4885</v>
      </c>
      <c r="E995" s="6" t="s">
        <v>631</v>
      </c>
      <c r="F995" s="14">
        <v>43483</v>
      </c>
      <c r="G995" s="7" t="s">
        <v>632</v>
      </c>
      <c r="H995" s="7" t="str">
        <f t="shared" si="28"/>
        <v>日比谷は海で渋谷駅は谷底に</v>
      </c>
      <c r="J995" s="23"/>
      <c r="K995" s="23"/>
      <c r="L995" s="7"/>
      <c r="M995"/>
    </row>
    <row r="996" spans="1:13" s="9" customFormat="1">
      <c r="A996" t="s">
        <v>796</v>
      </c>
      <c r="B996"/>
      <c r="C996" t="s">
        <v>1613</v>
      </c>
      <c r="D996" s="3" t="s">
        <v>4886</v>
      </c>
      <c r="E996" s="6" t="s">
        <v>633</v>
      </c>
      <c r="F996" s="14">
        <v>43482</v>
      </c>
      <c r="G996" s="7" t="s">
        <v>634</v>
      </c>
      <c r="H996" s="7" t="str">
        <f t="shared" si="28"/>
        <v>種を守るための進化</v>
      </c>
      <c r="J996" s="23"/>
      <c r="K996" s="23"/>
      <c r="L996" s="11"/>
      <c r="M996"/>
    </row>
    <row r="997" spans="1:13" s="9" customFormat="1">
      <c r="A997" t="s">
        <v>794</v>
      </c>
      <c r="B997"/>
      <c r="C997" t="s">
        <v>1614</v>
      </c>
      <c r="D997" s="3" t="s">
        <v>4887</v>
      </c>
      <c r="E997" s="6" t="s">
        <v>2979</v>
      </c>
      <c r="F997" s="14">
        <v>43481</v>
      </c>
      <c r="G997" s="7" t="s">
        <v>1619</v>
      </c>
      <c r="H997" s="7" t="str">
        <f t="shared" si="28"/>
        <v>数学も美しい</v>
      </c>
      <c r="J997" s="23"/>
      <c r="K997" s="23"/>
      <c r="L997" s="11"/>
      <c r="M997"/>
    </row>
    <row r="998" spans="1:13" s="9" customFormat="1">
      <c r="A998" t="s">
        <v>794</v>
      </c>
      <c r="B998"/>
      <c r="C998" t="s">
        <v>1615</v>
      </c>
      <c r="D998" s="3" t="s">
        <v>4888</v>
      </c>
      <c r="E998" s="6" t="s">
        <v>636</v>
      </c>
      <c r="F998" s="14">
        <v>43480</v>
      </c>
      <c r="G998" s="7" t="s">
        <v>637</v>
      </c>
      <c r="H998" s="7" t="str">
        <f t="shared" si="28"/>
        <v>生け花にも白銀比が・・・</v>
      </c>
      <c r="J998" s="23"/>
      <c r="K998" s="23"/>
      <c r="L998" s="11"/>
      <c r="M998"/>
    </row>
    <row r="999" spans="1:13" s="9" customFormat="1">
      <c r="A999" t="s">
        <v>1546</v>
      </c>
      <c r="B999"/>
      <c r="C999" s="49" t="s">
        <v>1616</v>
      </c>
      <c r="D999" s="3" t="s">
        <v>4889</v>
      </c>
      <c r="E999" s="6" t="s">
        <v>606</v>
      </c>
      <c r="F999" s="14">
        <v>43479</v>
      </c>
      <c r="G999" s="7" t="s">
        <v>607</v>
      </c>
      <c r="H999" s="7" t="str">
        <f t="shared" si="28"/>
        <v>どこが住み易く、どこが危険か？</v>
      </c>
      <c r="J999" s="23"/>
      <c r="K999" s="23"/>
      <c r="L999" s="11"/>
      <c r="M999"/>
    </row>
    <row r="1000" spans="1:13" s="9" customFormat="1">
      <c r="A1000" t="s">
        <v>1546</v>
      </c>
      <c r="B1000"/>
      <c r="C1000" s="49" t="s">
        <v>1617</v>
      </c>
      <c r="D1000" s="3" t="s">
        <v>4890</v>
      </c>
      <c r="E1000" s="6" t="s">
        <v>608</v>
      </c>
      <c r="F1000" s="14">
        <v>43478</v>
      </c>
      <c r="G1000" s="7" t="s">
        <v>609</v>
      </c>
      <c r="H1000" s="7" t="str">
        <f t="shared" si="28"/>
        <v>コマンド１行でグループ分けできます</v>
      </c>
      <c r="J1000" s="23"/>
      <c r="K1000" s="23"/>
      <c r="L1000" s="11"/>
      <c r="M1000"/>
    </row>
    <row r="1001" spans="1:13" s="9" customFormat="1">
      <c r="A1001" t="s">
        <v>1546</v>
      </c>
      <c r="B1001"/>
      <c r="C1001" s="49" t="s">
        <v>1404</v>
      </c>
      <c r="D1001" s="3" t="s">
        <v>4891</v>
      </c>
      <c r="E1001" s="6" t="s">
        <v>1405</v>
      </c>
      <c r="F1001" s="14">
        <v>43477</v>
      </c>
      <c r="G1001" s="7" t="s">
        <v>610</v>
      </c>
      <c r="H1001" s="7" t="str">
        <f t="shared" si="28"/>
        <v>統計解析は「R」で勉強しよう</v>
      </c>
      <c r="J1001" s="23"/>
      <c r="K1001" s="23"/>
      <c r="L1001" s="11"/>
      <c r="M1001"/>
    </row>
    <row r="1002" spans="1:13" s="9" customFormat="1">
      <c r="A1002" t="s">
        <v>1546</v>
      </c>
      <c r="B1002"/>
      <c r="C1002" s="49" t="s">
        <v>1540</v>
      </c>
      <c r="D1002" s="3" t="s">
        <v>4892</v>
      </c>
      <c r="E1002" s="6" t="s">
        <v>611</v>
      </c>
      <c r="F1002" s="14">
        <v>43476</v>
      </c>
      <c r="G1002" s="7" t="s">
        <v>612</v>
      </c>
      <c r="H1002" s="7" t="str">
        <f t="shared" si="28"/>
        <v>思ったより操作簡単な統計ソフト「R」</v>
      </c>
      <c r="J1002" s="23"/>
      <c r="K1002" s="23"/>
      <c r="L1002" s="11"/>
      <c r="M1002"/>
    </row>
    <row r="1003" spans="1:13" s="9" customFormat="1">
      <c r="A1003" t="s">
        <v>1637</v>
      </c>
      <c r="B1003"/>
      <c r="C1003" t="s">
        <v>1618</v>
      </c>
      <c r="D1003" s="3" t="s">
        <v>4893</v>
      </c>
      <c r="E1003" s="6" t="s">
        <v>613</v>
      </c>
      <c r="F1003" s="14">
        <v>43475</v>
      </c>
      <c r="G1003" s="7" t="s">
        <v>614</v>
      </c>
      <c r="H1003" s="7" t="str">
        <f t="shared" si="28"/>
        <v>今年も頭を柔らかく！！</v>
      </c>
      <c r="J1003" s="23"/>
      <c r="K1003" s="23"/>
      <c r="L1003" s="11"/>
      <c r="M1003"/>
    </row>
    <row r="1004" spans="1:13" s="9" customFormat="1">
      <c r="A1004" t="s">
        <v>1222</v>
      </c>
      <c r="B1004"/>
      <c r="C1004" t="s">
        <v>1626</v>
      </c>
      <c r="D1004" s="3" t="s">
        <v>4894</v>
      </c>
      <c r="E1004" s="6" t="s">
        <v>615</v>
      </c>
      <c r="F1004" s="14">
        <v>43474</v>
      </c>
      <c r="G1004" s="7" t="s">
        <v>616</v>
      </c>
      <c r="H1004" s="7" t="str">
        <f t="shared" si="28"/>
        <v>2019年の隠文字・隠絵見つけましたか？</v>
      </c>
      <c r="J1004" s="23"/>
      <c r="K1004" s="23"/>
      <c r="L1004" s="11"/>
      <c r="M1004"/>
    </row>
    <row r="1005" spans="1:13" s="9" customFormat="1">
      <c r="A1005" t="s">
        <v>1791</v>
      </c>
      <c r="B1005" t="s">
        <v>1823</v>
      </c>
      <c r="C1005" t="s">
        <v>1627</v>
      </c>
      <c r="D1005" s="3" t="s">
        <v>4895</v>
      </c>
      <c r="E1005" s="6" t="s">
        <v>617</v>
      </c>
      <c r="F1005" s="14">
        <v>43473</v>
      </c>
      <c r="G1005" s="7" t="s">
        <v>618</v>
      </c>
      <c r="H1005" s="7" t="str">
        <f t="shared" si="28"/>
        <v>火を噴くゴジラ製作</v>
      </c>
      <c r="J1005" s="23"/>
      <c r="K1005" s="23"/>
      <c r="L1005" s="7"/>
      <c r="M1005"/>
    </row>
    <row r="1006" spans="1:13">
      <c r="A1006" t="s">
        <v>1791</v>
      </c>
      <c r="B1006" t="s">
        <v>1823</v>
      </c>
      <c r="C1006" t="s">
        <v>1628</v>
      </c>
      <c r="D1006" s="3" t="s">
        <v>4896</v>
      </c>
      <c r="E1006" s="6" t="s">
        <v>2919</v>
      </c>
      <c r="F1006" s="14">
        <v>43472</v>
      </c>
      <c r="G1006" s="7" t="s">
        <v>620</v>
      </c>
      <c r="H1006" s="7" t="str">
        <f t="shared" si="28"/>
        <v>胞子の火炎を放射</v>
      </c>
      <c r="L1006" s="7"/>
    </row>
    <row r="1007" spans="1:13">
      <c r="A1007" t="s">
        <v>791</v>
      </c>
      <c r="C1007" t="s">
        <v>1629</v>
      </c>
      <c r="D1007" s="3" t="s">
        <v>4897</v>
      </c>
      <c r="E1007" s="6" t="s">
        <v>621</v>
      </c>
      <c r="F1007" s="14">
        <v>43471</v>
      </c>
      <c r="G1007" s="7" t="s">
        <v>622</v>
      </c>
      <c r="H1007" s="7" t="str">
        <f t="shared" si="28"/>
        <v>一本背亀って何？</v>
      </c>
      <c r="L1007" s="7"/>
    </row>
    <row r="1008" spans="1:13" ht="26.4">
      <c r="A1008" t="s">
        <v>791</v>
      </c>
      <c r="C1008" t="s">
        <v>1630</v>
      </c>
      <c r="D1008" s="3" t="s">
        <v>4898</v>
      </c>
      <c r="E1008" s="6" t="s">
        <v>623</v>
      </c>
      <c r="F1008" s="14">
        <v>43470</v>
      </c>
      <c r="G1008" s="7" t="s">
        <v>624</v>
      </c>
      <c r="H1008" s="7" t="str">
        <f t="shared" si="28"/>
        <v>数値計算、グラフ化に必要なpythron用ソフト</v>
      </c>
      <c r="L1008" s="7"/>
    </row>
    <row r="1009" spans="1:12">
      <c r="A1009" t="s">
        <v>791</v>
      </c>
      <c r="C1009" t="s">
        <v>1631</v>
      </c>
      <c r="D1009" s="3" t="s">
        <v>4899</v>
      </c>
      <c r="E1009" s="6" t="s">
        <v>625</v>
      </c>
      <c r="F1009" s="14">
        <v>43469</v>
      </c>
      <c r="G1009" s="7" t="s">
        <v>626</v>
      </c>
      <c r="H1009" s="7" t="str">
        <f t="shared" si="28"/>
        <v>亀で図形を描く</v>
      </c>
      <c r="L1009" s="7"/>
    </row>
    <row r="1010" spans="1:12">
      <c r="A1010" t="s">
        <v>791</v>
      </c>
      <c r="C1010" t="s">
        <v>1632</v>
      </c>
      <c r="D1010" s="3" t="s">
        <v>4900</v>
      </c>
      <c r="E1010" s="6" t="s">
        <v>5127</v>
      </c>
      <c r="F1010" s="15">
        <v>43468</v>
      </c>
      <c r="G1010" s="7" t="s">
        <v>585</v>
      </c>
      <c r="H1010" s="7" t="str">
        <f t="shared" si="28"/>
        <v>最近流行のpython（パイソン）を使ってみよう</v>
      </c>
      <c r="L1010" s="7"/>
    </row>
    <row r="1011" spans="1:12" ht="26.4">
      <c r="A1011" t="s">
        <v>797</v>
      </c>
      <c r="C1011" t="s">
        <v>1633</v>
      </c>
      <c r="D1011" s="3" t="s">
        <v>4901</v>
      </c>
      <c r="E1011" s="6" t="s">
        <v>586</v>
      </c>
      <c r="F1011" s="15">
        <v>43467</v>
      </c>
      <c r="G1011" s="7" t="s">
        <v>587</v>
      </c>
      <c r="H1011" s="7" t="str">
        <f t="shared" si="28"/>
        <v>本当に大切なものは？</v>
      </c>
      <c r="L1011" s="7"/>
    </row>
    <row r="1012" spans="1:12">
      <c r="C1012"/>
      <c r="D1012" s="3" t="s">
        <v>4902</v>
      </c>
      <c r="E1012" s="6" t="s">
        <v>588</v>
      </c>
      <c r="F1012" s="15">
        <v>43466</v>
      </c>
      <c r="G1012" s="7" t="s">
        <v>589</v>
      </c>
      <c r="H1012" s="7" t="str">
        <f t="shared" si="28"/>
        <v>新年あけましておめでとうございます</v>
      </c>
      <c r="L1012" s="7"/>
    </row>
    <row r="1013" spans="1:12">
      <c r="A1013" t="s">
        <v>793</v>
      </c>
      <c r="C1013" s="30" t="s">
        <v>1634</v>
      </c>
      <c r="D1013" s="3" t="s">
        <v>4903</v>
      </c>
      <c r="E1013" s="6" t="s">
        <v>590</v>
      </c>
      <c r="F1013" s="15">
        <v>43465</v>
      </c>
      <c r="G1013" s="7" t="s">
        <v>591</v>
      </c>
      <c r="H1013" s="7" t="str">
        <f t="shared" si="28"/>
        <v>大晦日の最後も音楽で大トリ</v>
      </c>
      <c r="L1013" s="7"/>
    </row>
    <row r="1014" spans="1:12">
      <c r="A1014" t="s">
        <v>1566</v>
      </c>
      <c r="C1014" t="s">
        <v>1635</v>
      </c>
      <c r="D1014" s="3" t="s">
        <v>4906</v>
      </c>
      <c r="E1014" s="6" t="s">
        <v>592</v>
      </c>
      <c r="F1014" s="15">
        <v>43464</v>
      </c>
      <c r="G1014" s="7" t="s">
        <v>593</v>
      </c>
      <c r="H1014" s="7" t="str">
        <f t="shared" si="28"/>
        <v>竈、蒸籠、簀の子、熾火　読めますか？</v>
      </c>
      <c r="L1014" s="7"/>
    </row>
    <row r="1015" spans="1:12" ht="26.4">
      <c r="A1015" t="s">
        <v>1653</v>
      </c>
      <c r="C1015" t="s">
        <v>1636</v>
      </c>
      <c r="D1015" s="3" t="s">
        <v>4904</v>
      </c>
      <c r="E1015" s="6" t="s">
        <v>594</v>
      </c>
      <c r="F1015" s="15">
        <v>43463</v>
      </c>
      <c r="G1015" s="7" t="s">
        <v>595</v>
      </c>
      <c r="H1015" s="7" t="str">
        <f t="shared" si="28"/>
        <v>便利だけれど怖い</v>
      </c>
      <c r="L1015" s="7"/>
    </row>
    <row r="1016" spans="1:12">
      <c r="A1016" t="s">
        <v>1637</v>
      </c>
      <c r="B1016" t="s">
        <v>1043</v>
      </c>
      <c r="C1016" t="s">
        <v>1625</v>
      </c>
      <c r="D1016" s="3" t="s">
        <v>4905</v>
      </c>
      <c r="E1016" s="6" t="s">
        <v>596</v>
      </c>
      <c r="F1016" s="15">
        <v>43462</v>
      </c>
      <c r="G1016" s="7" t="s">
        <v>597</v>
      </c>
      <c r="H1016" s="7" t="str">
        <f t="shared" si="28"/>
        <v>一枚の紙から作れるもの</v>
      </c>
      <c r="L1016" s="7"/>
    </row>
    <row r="1017" spans="1:12" ht="26.4">
      <c r="A1017" t="s">
        <v>1637</v>
      </c>
      <c r="C1017" t="s">
        <v>1638</v>
      </c>
      <c r="D1017" s="3" t="s">
        <v>4907</v>
      </c>
      <c r="E1017" s="6" t="s">
        <v>598</v>
      </c>
      <c r="F1017" s="15">
        <v>43461</v>
      </c>
      <c r="G1017" s="7" t="s">
        <v>599</v>
      </c>
      <c r="H1017" s="7" t="str">
        <f t="shared" si="28"/>
        <v>あなたが通り抜けられるのは名刺、それともハガキ？</v>
      </c>
      <c r="L1017" s="7"/>
    </row>
    <row r="1018" spans="1:12" ht="26.4">
      <c r="A1018" t="s">
        <v>797</v>
      </c>
      <c r="C1018" t="s">
        <v>1639</v>
      </c>
      <c r="D1018" s="3" t="s">
        <v>4908</v>
      </c>
      <c r="E1018" s="6" t="s">
        <v>600</v>
      </c>
      <c r="F1018" s="15">
        <v>43460</v>
      </c>
      <c r="G1018" s="7" t="s">
        <v>601</v>
      </c>
      <c r="H1018" s="7" t="str">
        <f t="shared" si="28"/>
        <v>迷路からわらべ歌へ</v>
      </c>
      <c r="L1018" s="7"/>
    </row>
    <row r="1019" spans="1:12" ht="26.4">
      <c r="A1019" t="s">
        <v>1566</v>
      </c>
      <c r="C1019" t="s">
        <v>1640</v>
      </c>
      <c r="D1019" s="3" t="s">
        <v>4909</v>
      </c>
      <c r="E1019" s="6" t="s">
        <v>602</v>
      </c>
      <c r="F1019" s="15">
        <v>43459</v>
      </c>
      <c r="G1019" s="7" t="s">
        <v>603</v>
      </c>
      <c r="H1019" s="7" t="str">
        <f t="shared" si="28"/>
        <v>残したい日本の文化</v>
      </c>
      <c r="L1019" s="7"/>
    </row>
    <row r="1020" spans="1:12">
      <c r="A1020" t="s">
        <v>795</v>
      </c>
      <c r="C1020" t="s">
        <v>1641</v>
      </c>
      <c r="D1020" s="3" t="s">
        <v>4910</v>
      </c>
      <c r="E1020" s="6" t="s">
        <v>604</v>
      </c>
      <c r="F1020" s="15">
        <v>43458</v>
      </c>
      <c r="G1020" s="7" t="s">
        <v>605</v>
      </c>
      <c r="H1020" s="7" t="str">
        <f t="shared" si="28"/>
        <v>落ちている水滴の形は？</v>
      </c>
      <c r="L1020" s="7"/>
    </row>
    <row r="1021" spans="1:12">
      <c r="A1021" t="s">
        <v>1222</v>
      </c>
      <c r="C1021" t="s">
        <v>1642</v>
      </c>
      <c r="D1021" s="3" t="s">
        <v>4911</v>
      </c>
      <c r="E1021" s="10" t="s">
        <v>572</v>
      </c>
      <c r="F1021" s="15">
        <v>43457</v>
      </c>
      <c r="G1021" s="11" t="s">
        <v>573</v>
      </c>
      <c r="H1021" s="7" t="str">
        <f t="shared" si="28"/>
        <v>癒されるイルミネーション</v>
      </c>
      <c r="L1021" s="7"/>
    </row>
    <row r="1022" spans="1:12">
      <c r="A1022" t="s">
        <v>1211</v>
      </c>
      <c r="C1022" t="s">
        <v>1643</v>
      </c>
      <c r="D1022" s="3" t="s">
        <v>4912</v>
      </c>
      <c r="E1022" s="10" t="s">
        <v>1254</v>
      </c>
      <c r="F1022" s="15">
        <v>43456</v>
      </c>
      <c r="G1022" s="11" t="s">
        <v>1255</v>
      </c>
      <c r="H1022" s="7" t="str">
        <f t="shared" si="28"/>
        <v>FEMでこんなことが可視化できる</v>
      </c>
      <c r="L1022" s="7"/>
    </row>
    <row r="1023" spans="1:12" ht="26.4">
      <c r="A1023" t="s">
        <v>1211</v>
      </c>
      <c r="C1023" t="s">
        <v>1643</v>
      </c>
      <c r="D1023" s="3" t="s">
        <v>4913</v>
      </c>
      <c r="E1023" s="10" t="s">
        <v>2559</v>
      </c>
      <c r="F1023" s="15">
        <v>43456</v>
      </c>
      <c r="G1023" s="11" t="s">
        <v>2560</v>
      </c>
      <c r="H1023" s="7" t="str">
        <f t="shared" si="28"/>
        <v>有限要素法の中身</v>
      </c>
      <c r="L1023" s="7"/>
    </row>
    <row r="1024" spans="1:12" ht="26.4">
      <c r="A1024" t="s">
        <v>1211</v>
      </c>
      <c r="C1024" t="s">
        <v>1643</v>
      </c>
      <c r="D1024" s="3" t="s">
        <v>4914</v>
      </c>
      <c r="E1024" s="10" t="s">
        <v>2557</v>
      </c>
      <c r="F1024" s="15">
        <v>43454</v>
      </c>
      <c r="G1024" s="11" t="s">
        <v>2558</v>
      </c>
      <c r="H1024" s="7" t="str">
        <f t="shared" si="28"/>
        <v>何事も地道に蓄積していけば見えてくる</v>
      </c>
      <c r="L1024" s="7"/>
    </row>
    <row r="1025" spans="1:12">
      <c r="A1025" t="s">
        <v>1222</v>
      </c>
      <c r="C1025" t="s">
        <v>1644</v>
      </c>
      <c r="D1025" s="3" t="s">
        <v>4915</v>
      </c>
      <c r="E1025" s="10" t="s">
        <v>574</v>
      </c>
      <c r="F1025" s="15">
        <v>43453</v>
      </c>
      <c r="G1025" s="11" t="s">
        <v>575</v>
      </c>
      <c r="H1025" s="7" t="str">
        <f t="shared" si="28"/>
        <v>年末が近くなると・・・</v>
      </c>
      <c r="L1025" s="7"/>
    </row>
    <row r="1026" spans="1:12">
      <c r="A1026" t="s">
        <v>1546</v>
      </c>
      <c r="C1026" s="49" t="s">
        <v>1349</v>
      </c>
      <c r="D1026" s="3" t="s">
        <v>4916</v>
      </c>
      <c r="E1026" s="10" t="s">
        <v>576</v>
      </c>
      <c r="F1026" s="15">
        <v>43452</v>
      </c>
      <c r="G1026" s="11" t="s">
        <v>577</v>
      </c>
      <c r="H1026" s="7" t="str">
        <f t="shared" si="28"/>
        <v>GR&amp;Rの原理を理解してから使って！</v>
      </c>
      <c r="L1026" s="7"/>
    </row>
    <row r="1027" spans="1:12" ht="26.4">
      <c r="A1027" t="s">
        <v>1546</v>
      </c>
      <c r="C1027" s="49" t="s">
        <v>1348</v>
      </c>
      <c r="D1027" s="3" t="s">
        <v>4917</v>
      </c>
      <c r="E1027" s="10" t="s">
        <v>3070</v>
      </c>
      <c r="F1027" s="15">
        <v>43451</v>
      </c>
      <c r="G1027" s="11" t="s">
        <v>3071</v>
      </c>
      <c r="H1027" s="7" t="str">
        <f t="shared" si="28"/>
        <v>実験の効果を判定するには</v>
      </c>
      <c r="L1027" s="7"/>
    </row>
    <row r="1028" spans="1:12">
      <c r="A1028" t="s">
        <v>1546</v>
      </c>
      <c r="C1028" s="49" t="s">
        <v>1350</v>
      </c>
      <c r="D1028" s="3" t="s">
        <v>4918</v>
      </c>
      <c r="E1028" s="10" t="s">
        <v>580</v>
      </c>
      <c r="F1028" s="15">
        <v>43450</v>
      </c>
      <c r="G1028" s="11" t="s">
        <v>581</v>
      </c>
      <c r="H1028" s="7" t="str">
        <f t="shared" si="28"/>
        <v>２つの分布を比べる検定　その２</v>
      </c>
      <c r="L1028" s="7"/>
    </row>
    <row r="1029" spans="1:12">
      <c r="A1029" t="s">
        <v>1653</v>
      </c>
      <c r="C1029" t="s">
        <v>1645</v>
      </c>
      <c r="D1029" s="3" t="s">
        <v>4919</v>
      </c>
      <c r="E1029" s="10" t="s">
        <v>582</v>
      </c>
      <c r="F1029" s="15">
        <v>43449</v>
      </c>
      <c r="G1029" s="11" t="s">
        <v>583</v>
      </c>
      <c r="H1029" s="7" t="str">
        <f t="shared" si="28"/>
        <v>フォルダ内のファイル名収集 　マクロ</v>
      </c>
      <c r="L1029" s="7"/>
    </row>
    <row r="1030" spans="1:12">
      <c r="A1030" t="s">
        <v>1434</v>
      </c>
      <c r="C1030" s="21" t="s">
        <v>1646</v>
      </c>
      <c r="D1030" s="3" t="s">
        <v>4920</v>
      </c>
      <c r="E1030" s="6" t="s">
        <v>533</v>
      </c>
      <c r="F1030" s="14">
        <v>43448</v>
      </c>
      <c r="G1030" s="7" t="s">
        <v>534</v>
      </c>
      <c r="H1030" s="7" t="str">
        <f t="shared" si="28"/>
        <v>集計は効率よく手を抜きたい　第２弾</v>
      </c>
      <c r="L1030" s="7"/>
    </row>
    <row r="1031" spans="1:12">
      <c r="A1031" t="s">
        <v>1434</v>
      </c>
      <c r="C1031" s="21" t="s">
        <v>1646</v>
      </c>
      <c r="D1031" s="3" t="s">
        <v>4921</v>
      </c>
      <c r="E1031" s="6" t="s">
        <v>535</v>
      </c>
      <c r="F1031" s="14">
        <v>43447</v>
      </c>
      <c r="G1031" s="7" t="s">
        <v>536</v>
      </c>
      <c r="H1031" s="7" t="str">
        <f t="shared" si="28"/>
        <v>集計は効率よく手を抜きたい　第１弾</v>
      </c>
      <c r="L1031" s="7"/>
    </row>
    <row r="1032" spans="1:12">
      <c r="A1032" t="s">
        <v>1637</v>
      </c>
      <c r="B1032" t="s">
        <v>1797</v>
      </c>
      <c r="C1032" s="21" t="s">
        <v>1647</v>
      </c>
      <c r="D1032" s="3" t="s">
        <v>4922</v>
      </c>
      <c r="E1032" s="6" t="s">
        <v>537</v>
      </c>
      <c r="F1032" s="14">
        <v>43446</v>
      </c>
      <c r="G1032" s="7" t="s">
        <v>538</v>
      </c>
      <c r="H1032" s="7" t="str">
        <f t="shared" si="28"/>
        <v>知恵の輪に似たパズル　第２弾</v>
      </c>
      <c r="L1032" s="7"/>
    </row>
    <row r="1033" spans="1:12">
      <c r="A1033" t="s">
        <v>1434</v>
      </c>
      <c r="C1033" s="21" t="s">
        <v>1648</v>
      </c>
      <c r="D1033" s="3" t="s">
        <v>4923</v>
      </c>
      <c r="E1033" s="6" t="s">
        <v>539</v>
      </c>
      <c r="F1033" s="14">
        <v>43445</v>
      </c>
      <c r="G1033" s="7" t="s">
        <v>540</v>
      </c>
      <c r="H1033" s="7" t="str">
        <f t="shared" si="28"/>
        <v>Excelとは思えない作品</v>
      </c>
      <c r="L1033" s="7"/>
    </row>
    <row r="1034" spans="1:12" ht="26.4">
      <c r="A1034" t="s">
        <v>1653</v>
      </c>
      <c r="C1034" s="21" t="s">
        <v>1649</v>
      </c>
      <c r="D1034" s="3" t="s">
        <v>4924</v>
      </c>
      <c r="E1034" s="6" t="s">
        <v>541</v>
      </c>
      <c r="F1034" s="14">
        <v>43444</v>
      </c>
      <c r="G1034" s="7" t="s">
        <v>542</v>
      </c>
      <c r="H1034" s="7" t="str">
        <f t="shared" si="28"/>
        <v>「掴んで、落とす」だけのプログラミング作成ソフト</v>
      </c>
      <c r="L1034" s="7"/>
    </row>
    <row r="1035" spans="1:12">
      <c r="A1035" t="s">
        <v>1653</v>
      </c>
      <c r="C1035" s="21" t="s">
        <v>1650</v>
      </c>
      <c r="D1035" s="3" t="s">
        <v>4925</v>
      </c>
      <c r="E1035" s="6" t="s">
        <v>543</v>
      </c>
      <c r="F1035" s="14">
        <v>43443</v>
      </c>
      <c r="G1035" s="7" t="s">
        <v>544</v>
      </c>
      <c r="H1035" s="7" t="str">
        <f t="shared" si="28"/>
        <v>文書・頭の整理に有用なソフト</v>
      </c>
      <c r="L1035" s="7"/>
    </row>
    <row r="1036" spans="1:12" ht="26.4">
      <c r="A1036" t="s">
        <v>1546</v>
      </c>
      <c r="C1036" s="44" t="s">
        <v>1330</v>
      </c>
      <c r="D1036" s="3" t="s">
        <v>4926</v>
      </c>
      <c r="E1036" s="6" t="s">
        <v>545</v>
      </c>
      <c r="F1036" s="14">
        <v>43443</v>
      </c>
      <c r="G1036" s="7" t="s">
        <v>546</v>
      </c>
      <c r="H1036" s="7" t="str">
        <f t="shared" si="28"/>
        <v>分布に有意差がある無しとは？</v>
      </c>
      <c r="L1036" s="7"/>
    </row>
    <row r="1037" spans="1:12">
      <c r="A1037" t="s">
        <v>793</v>
      </c>
      <c r="C1037" s="21" t="s">
        <v>1651</v>
      </c>
      <c r="D1037" s="3" t="s">
        <v>4927</v>
      </c>
      <c r="E1037" s="6" t="s">
        <v>547</v>
      </c>
      <c r="F1037" s="14">
        <v>43441</v>
      </c>
      <c r="G1037" s="7" t="s">
        <v>548</v>
      </c>
      <c r="H1037" s="7" t="str">
        <f t="shared" si="28"/>
        <v>いつまでも新鮮ないい曲</v>
      </c>
      <c r="L1037" s="7"/>
    </row>
    <row r="1038" spans="1:12" ht="26.4">
      <c r="A1038" t="s">
        <v>1653</v>
      </c>
      <c r="C1038" s="21" t="s">
        <v>1652</v>
      </c>
      <c r="D1038" s="3" t="s">
        <v>4928</v>
      </c>
      <c r="E1038" s="6" t="s">
        <v>549</v>
      </c>
      <c r="F1038" s="14">
        <v>43440</v>
      </c>
      <c r="G1038" s="7" t="s">
        <v>550</v>
      </c>
      <c r="H1038" s="7" t="str">
        <f t="shared" si="28"/>
        <v>簡単な画像コピー</v>
      </c>
      <c r="L1038" s="7"/>
    </row>
    <row r="1039" spans="1:12">
      <c r="A1039" t="s">
        <v>3680</v>
      </c>
      <c r="C1039" s="21" t="s">
        <v>1655</v>
      </c>
      <c r="D1039" s="3" t="s">
        <v>4929</v>
      </c>
      <c r="E1039" s="6" t="s">
        <v>551</v>
      </c>
      <c r="F1039" s="14">
        <v>43439</v>
      </c>
      <c r="G1039" s="7" t="s">
        <v>552</v>
      </c>
      <c r="H1039" s="7" t="str">
        <f t="shared" si="28"/>
        <v>五感を超えて</v>
      </c>
      <c r="L1039" s="7"/>
    </row>
    <row r="1040" spans="1:12" ht="26.4">
      <c r="A1040" t="s">
        <v>1546</v>
      </c>
      <c r="C1040" s="44" t="s">
        <v>1658</v>
      </c>
      <c r="D1040" s="3" t="s">
        <v>4930</v>
      </c>
      <c r="E1040" s="6" t="s">
        <v>553</v>
      </c>
      <c r="F1040" s="14">
        <v>43438</v>
      </c>
      <c r="G1040" s="7" t="s">
        <v>554</v>
      </c>
      <c r="H1040" s="7" t="str">
        <f t="shared" si="28"/>
        <v>同じ土俵に載せる</v>
      </c>
      <c r="L1040" s="7"/>
    </row>
    <row r="1041" spans="1:12">
      <c r="A1041" t="s">
        <v>987</v>
      </c>
      <c r="B1041" t="s">
        <v>1796</v>
      </c>
      <c r="C1041" s="31" t="s">
        <v>1659</v>
      </c>
      <c r="D1041" s="41" t="s">
        <v>2999</v>
      </c>
      <c r="E1041" s="6" t="s">
        <v>555</v>
      </c>
      <c r="F1041" s="14">
        <v>43437</v>
      </c>
      <c r="G1041" s="7" t="s">
        <v>556</v>
      </c>
      <c r="H1041" s="7" t="str">
        <f t="shared" si="28"/>
        <v>折り紙の応用、こんなところにも</v>
      </c>
      <c r="L1041" s="7"/>
    </row>
    <row r="1042" spans="1:12">
      <c r="A1042" t="s">
        <v>1369</v>
      </c>
      <c r="C1042" s="21" t="s">
        <v>1660</v>
      </c>
      <c r="D1042" s="3" t="s">
        <v>4931</v>
      </c>
      <c r="E1042" s="6" t="s">
        <v>557</v>
      </c>
      <c r="F1042" s="14">
        <v>43436</v>
      </c>
      <c r="G1042" s="7" t="s">
        <v>558</v>
      </c>
      <c r="H1042" s="7" t="str">
        <f t="shared" ref="H1042:H1105" si="29">HYPERLINK(G1042,E1042)</f>
        <v>ご飯の底力</v>
      </c>
      <c r="L1042" s="7"/>
    </row>
    <row r="1043" spans="1:12">
      <c r="A1043" t="s">
        <v>797</v>
      </c>
      <c r="C1043" s="21" t="s">
        <v>1661</v>
      </c>
      <c r="D1043" s="3" t="s">
        <v>4932</v>
      </c>
      <c r="E1043" s="6" t="s">
        <v>559</v>
      </c>
      <c r="F1043" s="14">
        <v>43435</v>
      </c>
      <c r="G1043" s="7" t="s">
        <v>560</v>
      </c>
      <c r="H1043" s="7" t="str">
        <f t="shared" si="29"/>
        <v>ブームに乗ることも必要</v>
      </c>
      <c r="L1043" s="7"/>
    </row>
    <row r="1044" spans="1:12">
      <c r="A1044" s="23" t="s">
        <v>3698</v>
      </c>
      <c r="C1044" s="21" t="s">
        <v>1662</v>
      </c>
      <c r="D1044" s="3" t="s">
        <v>4933</v>
      </c>
      <c r="E1044" s="6" t="s">
        <v>561</v>
      </c>
      <c r="F1044" s="14">
        <v>43434</v>
      </c>
      <c r="G1044" s="7" t="s">
        <v>562</v>
      </c>
      <c r="H1044" s="7" t="str">
        <f t="shared" si="29"/>
        <v>念願のミュージカルのライブ</v>
      </c>
      <c r="L1044" s="7"/>
    </row>
    <row r="1045" spans="1:12">
      <c r="A1045" t="s">
        <v>795</v>
      </c>
      <c r="C1045" s="21" t="s">
        <v>1663</v>
      </c>
      <c r="D1045" s="3" t="s">
        <v>4934</v>
      </c>
      <c r="E1045" s="6" t="s">
        <v>563</v>
      </c>
      <c r="F1045" s="14">
        <v>43432</v>
      </c>
      <c r="G1045" s="7" t="s">
        <v>564</v>
      </c>
      <c r="H1045" s="7" t="str">
        <f t="shared" si="29"/>
        <v>遅れたり進んだり</v>
      </c>
      <c r="L1045" s="7"/>
    </row>
    <row r="1046" spans="1:12">
      <c r="A1046" t="s">
        <v>1546</v>
      </c>
      <c r="C1046" s="44" t="s">
        <v>1329</v>
      </c>
      <c r="D1046" s="3" t="s">
        <v>4935</v>
      </c>
      <c r="E1046" s="6" t="s">
        <v>565</v>
      </c>
      <c r="F1046" s="14">
        <v>43431</v>
      </c>
      <c r="G1046" s="7" t="s">
        <v>566</v>
      </c>
      <c r="H1046" s="7" t="str">
        <f t="shared" si="29"/>
        <v>統計計算前にはヒストグラムを描いて</v>
      </c>
      <c r="L1046" s="7"/>
    </row>
    <row r="1047" spans="1:12">
      <c r="A1047" t="s">
        <v>793</v>
      </c>
      <c r="C1047" s="21" t="s">
        <v>1664</v>
      </c>
      <c r="D1047" s="3" t="s">
        <v>4936</v>
      </c>
      <c r="E1047" s="6" t="s">
        <v>567</v>
      </c>
      <c r="F1047" s="14">
        <v>43430</v>
      </c>
      <c r="G1047" s="7" t="s">
        <v>568</v>
      </c>
      <c r="H1047" s="7" t="str">
        <f t="shared" si="29"/>
        <v>この楽器はどんな音を予想しますか？</v>
      </c>
      <c r="L1047" s="7"/>
    </row>
    <row r="1048" spans="1:12" ht="26.4">
      <c r="A1048" t="s">
        <v>1546</v>
      </c>
      <c r="C1048" s="44" t="s">
        <v>1400</v>
      </c>
      <c r="D1048" s="3" t="s">
        <v>4937</v>
      </c>
      <c r="E1048" s="6" t="s">
        <v>1399</v>
      </c>
      <c r="F1048" s="14">
        <v>43429</v>
      </c>
      <c r="G1048" s="7" t="s">
        <v>569</v>
      </c>
      <c r="H1048" s="7" t="str">
        <f t="shared" si="29"/>
        <v>目的に応じた統計ソフトの使用を</v>
      </c>
      <c r="L1048" s="7"/>
    </row>
    <row r="1049" spans="1:12">
      <c r="A1049" t="s">
        <v>1546</v>
      </c>
      <c r="C1049" s="44" t="s">
        <v>1665</v>
      </c>
      <c r="D1049" s="3" t="s">
        <v>4938</v>
      </c>
      <c r="E1049" s="6" t="s">
        <v>570</v>
      </c>
      <c r="F1049" s="14">
        <v>43428</v>
      </c>
      <c r="G1049" s="7" t="s">
        <v>571</v>
      </c>
      <c r="H1049" s="7" t="str">
        <f t="shared" si="29"/>
        <v>適正価格は勘で決める？</v>
      </c>
      <c r="L1049" s="7"/>
    </row>
    <row r="1050" spans="1:12">
      <c r="A1050" t="s">
        <v>793</v>
      </c>
      <c r="C1050" s="21" t="s">
        <v>1666</v>
      </c>
      <c r="D1050" s="3" t="s">
        <v>4939</v>
      </c>
      <c r="E1050" s="6" t="s">
        <v>507</v>
      </c>
      <c r="F1050" s="14">
        <v>43427</v>
      </c>
      <c r="G1050" s="7" t="s">
        <v>508</v>
      </c>
      <c r="H1050" s="7" t="str">
        <f t="shared" si="29"/>
        <v>久しぶりに安らぎの音楽</v>
      </c>
      <c r="L1050" s="7"/>
    </row>
    <row r="1051" spans="1:12">
      <c r="A1051" t="s">
        <v>1546</v>
      </c>
      <c r="B1051" t="s">
        <v>2834</v>
      </c>
      <c r="C1051" s="49" t="s">
        <v>1328</v>
      </c>
      <c r="D1051" s="3" t="s">
        <v>4940</v>
      </c>
      <c r="E1051" s="6" t="s">
        <v>1351</v>
      </c>
      <c r="F1051" s="14">
        <v>43426</v>
      </c>
      <c r="G1051" s="7" t="s">
        <v>1352</v>
      </c>
      <c r="H1051" s="7" t="str">
        <f t="shared" si="29"/>
        <v>悩ましい抜取検査数の設定</v>
      </c>
      <c r="L1051" s="7"/>
    </row>
    <row r="1052" spans="1:12" ht="26.4">
      <c r="A1052" t="s">
        <v>794</v>
      </c>
      <c r="C1052" s="21" t="s">
        <v>1667</v>
      </c>
      <c r="D1052" s="3" t="s">
        <v>4941</v>
      </c>
      <c r="E1052" s="6" t="s">
        <v>509</v>
      </c>
      <c r="F1052" s="14">
        <v>43425</v>
      </c>
      <c r="G1052" s="7" t="s">
        <v>510</v>
      </c>
      <c r="H1052" s="7" t="str">
        <f t="shared" si="29"/>
        <v>どんな複雑な曲線も式で書けて、フィッティング</v>
      </c>
      <c r="L1052" s="7"/>
    </row>
    <row r="1053" spans="1:12" ht="26.4">
      <c r="A1053" t="s">
        <v>1434</v>
      </c>
      <c r="C1053" t="s">
        <v>1668</v>
      </c>
      <c r="D1053" s="3" t="s">
        <v>4942</v>
      </c>
      <c r="E1053" s="6" t="s">
        <v>511</v>
      </c>
      <c r="F1053" s="14">
        <v>43424</v>
      </c>
      <c r="G1053" s="7" t="s">
        <v>512</v>
      </c>
      <c r="H1053" s="7" t="str">
        <f t="shared" si="29"/>
        <v>Excelのソルバー使ったことありますか？</v>
      </c>
      <c r="L1053" s="7"/>
    </row>
    <row r="1054" spans="1:12">
      <c r="A1054" t="s">
        <v>797</v>
      </c>
      <c r="C1054" s="21" t="s">
        <v>1669</v>
      </c>
      <c r="D1054" s="3" t="s">
        <v>4943</v>
      </c>
      <c r="E1054" s="6" t="s">
        <v>513</v>
      </c>
      <c r="F1054" s="14">
        <v>43423</v>
      </c>
      <c r="G1054" s="7" t="s">
        <v>514</v>
      </c>
      <c r="H1054" s="7" t="str">
        <f t="shared" si="29"/>
        <v>夢や力をくれるもの</v>
      </c>
      <c r="L1054" s="7"/>
    </row>
    <row r="1055" spans="1:12">
      <c r="A1055" t="s">
        <v>987</v>
      </c>
      <c r="C1055" t="s">
        <v>1671</v>
      </c>
      <c r="D1055" s="41" t="s">
        <v>3000</v>
      </c>
      <c r="E1055" s="6" t="s">
        <v>515</v>
      </c>
      <c r="F1055" s="14">
        <v>43422</v>
      </c>
      <c r="G1055" s="7" t="s">
        <v>516</v>
      </c>
      <c r="H1055" s="7" t="str">
        <f t="shared" si="29"/>
        <v>手作りデコレーションの勧め</v>
      </c>
      <c r="L1055" s="7"/>
    </row>
    <row r="1056" spans="1:12">
      <c r="A1056" t="s">
        <v>987</v>
      </c>
      <c r="B1056" t="s">
        <v>1796</v>
      </c>
      <c r="C1056" s="21" t="s">
        <v>1670</v>
      </c>
      <c r="D1056" s="41" t="s">
        <v>3001</v>
      </c>
      <c r="E1056" s="6" t="s">
        <v>517</v>
      </c>
      <c r="F1056" s="14">
        <v>43421</v>
      </c>
      <c r="G1056" s="7" t="s">
        <v>518</v>
      </c>
      <c r="H1056" s="7" t="str">
        <f t="shared" si="29"/>
        <v>折り紙は素晴らしい要素技術！！</v>
      </c>
      <c r="L1056" s="7"/>
    </row>
    <row r="1057" spans="1:12">
      <c r="A1057" t="s">
        <v>793</v>
      </c>
      <c r="C1057" t="s">
        <v>1672</v>
      </c>
      <c r="D1057" s="3" t="s">
        <v>4944</v>
      </c>
      <c r="E1057" s="6" t="s">
        <v>519</v>
      </c>
      <c r="F1057" s="14">
        <v>43420</v>
      </c>
      <c r="G1057" s="7" t="s">
        <v>520</v>
      </c>
      <c r="H1057" s="7" t="str">
        <f t="shared" si="29"/>
        <v>良いものはいつまでも</v>
      </c>
      <c r="L1057" s="7"/>
    </row>
    <row r="1058" spans="1:12" ht="26.4">
      <c r="A1058" t="s">
        <v>1637</v>
      </c>
      <c r="C1058" s="21" t="s">
        <v>1673</v>
      </c>
      <c r="D1058" s="3" t="s">
        <v>4945</v>
      </c>
      <c r="E1058" s="6" t="s">
        <v>521</v>
      </c>
      <c r="F1058" s="14">
        <v>43419</v>
      </c>
      <c r="G1058" s="7" t="s">
        <v>522</v>
      </c>
      <c r="H1058" s="7" t="str">
        <f t="shared" si="29"/>
        <v>言葉で計算</v>
      </c>
      <c r="L1058" s="7"/>
    </row>
    <row r="1059" spans="1:12" ht="26.4">
      <c r="A1059" t="s">
        <v>1611</v>
      </c>
      <c r="C1059" t="s">
        <v>1676</v>
      </c>
      <c r="D1059" s="3" t="s">
        <v>4946</v>
      </c>
      <c r="E1059" s="6" t="s">
        <v>523</v>
      </c>
      <c r="F1059" s="14">
        <v>43418</v>
      </c>
      <c r="G1059" s="7" t="s">
        <v>524</v>
      </c>
      <c r="H1059" s="7" t="str">
        <f t="shared" si="29"/>
        <v>日本列島の中に日本列島が・・・</v>
      </c>
      <c r="L1059" s="7"/>
    </row>
    <row r="1060" spans="1:12">
      <c r="A1060" t="s">
        <v>1611</v>
      </c>
      <c r="C1060" s="21" t="s">
        <v>1677</v>
      </c>
      <c r="D1060" s="3" t="s">
        <v>4947</v>
      </c>
      <c r="E1060" s="6" t="s">
        <v>525</v>
      </c>
      <c r="F1060" s="14">
        <v>43417</v>
      </c>
      <c r="G1060" s="7" t="s">
        <v>526</v>
      </c>
      <c r="H1060" s="7" t="str">
        <f t="shared" si="29"/>
        <v>一番低い富士は？</v>
      </c>
      <c r="L1060" s="7"/>
    </row>
    <row r="1061" spans="1:12">
      <c r="A1061" t="s">
        <v>793</v>
      </c>
      <c r="C1061" t="s">
        <v>1678</v>
      </c>
      <c r="D1061" s="3" t="s">
        <v>4948</v>
      </c>
      <c r="E1061" s="6" t="s">
        <v>527</v>
      </c>
      <c r="F1061" s="14">
        <v>43416</v>
      </c>
      <c r="G1061" s="7" t="s">
        <v>528</v>
      </c>
      <c r="H1061" s="7" t="str">
        <f t="shared" si="29"/>
        <v>よき曲、演奏者への巡り合い</v>
      </c>
      <c r="L1061" s="7"/>
    </row>
    <row r="1062" spans="1:12">
      <c r="A1062" t="s">
        <v>1027</v>
      </c>
      <c r="C1062" s="21" t="s">
        <v>1679</v>
      </c>
      <c r="D1062" s="3" t="s">
        <v>4949</v>
      </c>
      <c r="E1062" s="6" t="s">
        <v>529</v>
      </c>
      <c r="F1062" s="14">
        <v>43415</v>
      </c>
      <c r="G1062" s="7" t="s">
        <v>530</v>
      </c>
      <c r="H1062" s="7" t="str">
        <f t="shared" si="29"/>
        <v>怖いもの見たさ</v>
      </c>
      <c r="L1062" s="7"/>
    </row>
    <row r="1063" spans="1:12" ht="26.4">
      <c r="A1063" t="s">
        <v>797</v>
      </c>
      <c r="C1063" t="s">
        <v>1680</v>
      </c>
      <c r="D1063" s="3" t="s">
        <v>4950</v>
      </c>
      <c r="E1063" s="6" t="s">
        <v>531</v>
      </c>
      <c r="F1063" s="14">
        <v>43414</v>
      </c>
      <c r="G1063" s="7" t="s">
        <v>532</v>
      </c>
      <c r="H1063" s="7" t="str">
        <f t="shared" si="29"/>
        <v>今日は何の日？</v>
      </c>
      <c r="L1063" s="7"/>
    </row>
    <row r="1064" spans="1:12" ht="26.4">
      <c r="A1064" t="s">
        <v>1546</v>
      </c>
      <c r="C1064" s="49" t="s">
        <v>1408</v>
      </c>
      <c r="D1064" s="3" t="s">
        <v>4951</v>
      </c>
      <c r="E1064" s="6" t="s">
        <v>494</v>
      </c>
      <c r="F1064" s="14">
        <v>43413</v>
      </c>
      <c r="G1064" s="7" t="s">
        <v>495</v>
      </c>
      <c r="H1064" s="7" t="str">
        <f t="shared" si="29"/>
        <v>「あわてもの」と「ぼんやりもの」の誤り</v>
      </c>
      <c r="L1064" s="7"/>
    </row>
    <row r="1065" spans="1:12" ht="26.4">
      <c r="A1065" t="s">
        <v>1546</v>
      </c>
      <c r="C1065" s="49" t="s">
        <v>1409</v>
      </c>
      <c r="D1065" s="3" t="s">
        <v>4952</v>
      </c>
      <c r="E1065" s="6" t="s">
        <v>496</v>
      </c>
      <c r="F1065" s="14">
        <v>43412</v>
      </c>
      <c r="G1065" s="7" t="s">
        <v>497</v>
      </c>
      <c r="H1065" s="7" t="str">
        <f t="shared" si="29"/>
        <v>悩ましいサンプリング数の設定</v>
      </c>
      <c r="L1065" s="7"/>
    </row>
    <row r="1066" spans="1:12" ht="26.4">
      <c r="A1066" t="s">
        <v>1546</v>
      </c>
      <c r="C1066" s="49" t="s">
        <v>1096</v>
      </c>
      <c r="D1066" s="3" t="s">
        <v>4953</v>
      </c>
      <c r="E1066" s="6" t="s">
        <v>498</v>
      </c>
      <c r="F1066" s="14">
        <v>43411</v>
      </c>
      <c r="G1066" s="7" t="s">
        <v>499</v>
      </c>
      <c r="H1066" s="7" t="str">
        <f t="shared" si="29"/>
        <v>統計を敬遠する方、理解したい方へ</v>
      </c>
      <c r="L1066" s="7"/>
    </row>
    <row r="1067" spans="1:12">
      <c r="A1067" t="s">
        <v>1546</v>
      </c>
      <c r="C1067" s="49" t="s">
        <v>1674</v>
      </c>
      <c r="D1067" s="3" t="s">
        <v>4954</v>
      </c>
      <c r="E1067" s="6" t="s">
        <v>500</v>
      </c>
      <c r="F1067" s="14">
        <v>43410</v>
      </c>
      <c r="G1067" s="7" t="s">
        <v>501</v>
      </c>
      <c r="H1067" s="7" t="str">
        <f t="shared" si="29"/>
        <v>平均値に近づく事象が多い</v>
      </c>
      <c r="L1067" s="7"/>
    </row>
    <row r="1068" spans="1:12">
      <c r="A1068" t="s">
        <v>1791</v>
      </c>
      <c r="B1068" s="21" t="s">
        <v>1824</v>
      </c>
      <c r="C1068" t="s">
        <v>1675</v>
      </c>
      <c r="D1068" s="3" t="s">
        <v>4955</v>
      </c>
      <c r="E1068" s="6" t="s">
        <v>502</v>
      </c>
      <c r="F1068" s="14">
        <v>43409</v>
      </c>
      <c r="G1068" s="7" t="s">
        <v>503</v>
      </c>
      <c r="H1068" s="7" t="str">
        <f t="shared" si="29"/>
        <v>シンプルで役に立つ結び</v>
      </c>
      <c r="L1068" s="7"/>
    </row>
    <row r="1069" spans="1:12" ht="26.4">
      <c r="A1069" t="s">
        <v>1546</v>
      </c>
      <c r="C1069" s="49" t="s">
        <v>1403</v>
      </c>
      <c r="D1069" s="3" t="s">
        <v>4956</v>
      </c>
      <c r="E1069" s="6" t="s">
        <v>504</v>
      </c>
      <c r="F1069" s="14">
        <v>43408</v>
      </c>
      <c r="G1069" s="7" t="s">
        <v>505</v>
      </c>
      <c r="H1069" s="7" t="str">
        <f t="shared" si="29"/>
        <v>安定性はイメージが大事</v>
      </c>
      <c r="L1069" s="7"/>
    </row>
    <row r="1070" spans="1:12" ht="26.4">
      <c r="A1070" t="s">
        <v>1546</v>
      </c>
      <c r="C1070" s="49" t="s">
        <v>1681</v>
      </c>
      <c r="D1070" s="3" t="s">
        <v>4957</v>
      </c>
      <c r="E1070" s="6" t="s">
        <v>2713</v>
      </c>
      <c r="F1070" s="14">
        <v>43407</v>
      </c>
      <c r="G1070" s="7" t="s">
        <v>419</v>
      </c>
      <c r="H1070" s="7" t="str">
        <f t="shared" si="29"/>
        <v>いい加減に覚えると後が大変</v>
      </c>
      <c r="L1070" s="7"/>
    </row>
    <row r="1071" spans="1:12" ht="26.4">
      <c r="A1071" t="s">
        <v>1653</v>
      </c>
      <c r="C1071" t="s">
        <v>1256</v>
      </c>
      <c r="D1071" s="3" t="s">
        <v>4958</v>
      </c>
      <c r="E1071" s="6" t="s">
        <v>420</v>
      </c>
      <c r="F1071" s="14">
        <v>43406</v>
      </c>
      <c r="G1071" s="7" t="s">
        <v>421</v>
      </c>
      <c r="H1071" s="7" t="str">
        <f t="shared" si="29"/>
        <v>コンピュータは自然に戻る？</v>
      </c>
      <c r="L1071" s="7"/>
    </row>
    <row r="1072" spans="1:12">
      <c r="A1072" t="s">
        <v>1682</v>
      </c>
      <c r="C1072" t="s">
        <v>1683</v>
      </c>
      <c r="D1072" s="3" t="s">
        <v>4959</v>
      </c>
      <c r="E1072" s="6" t="s">
        <v>422</v>
      </c>
      <c r="F1072" s="14">
        <v>43405</v>
      </c>
      <c r="G1072" s="7" t="s">
        <v>423</v>
      </c>
      <c r="H1072" s="7" t="str">
        <f t="shared" si="29"/>
        <v>人工知能（AI)にはできない解答</v>
      </c>
      <c r="L1072" s="7"/>
    </row>
    <row r="1073" spans="1:12" ht="26.4">
      <c r="A1073" t="s">
        <v>795</v>
      </c>
      <c r="C1073" t="s">
        <v>1684</v>
      </c>
      <c r="D1073" s="3" t="s">
        <v>4960</v>
      </c>
      <c r="E1073" s="6" t="s">
        <v>424</v>
      </c>
      <c r="F1073" s="14">
        <v>43404</v>
      </c>
      <c r="G1073" s="7" t="s">
        <v>425</v>
      </c>
      <c r="H1073" s="7" t="str">
        <f t="shared" si="29"/>
        <v>ミクロに見てみたい動き</v>
      </c>
      <c r="L1073" s="7"/>
    </row>
    <row r="1074" spans="1:12">
      <c r="A1074" t="s">
        <v>1222</v>
      </c>
      <c r="C1074" t="s">
        <v>1685</v>
      </c>
      <c r="D1074" s="3" t="s">
        <v>4961</v>
      </c>
      <c r="E1074" s="6" t="s">
        <v>426</v>
      </c>
      <c r="F1074" s="14">
        <v>43403</v>
      </c>
      <c r="G1074" s="7" t="s">
        <v>427</v>
      </c>
      <c r="H1074" s="7" t="str">
        <f t="shared" si="29"/>
        <v>同じものが存在しない</v>
      </c>
      <c r="L1074" s="7"/>
    </row>
    <row r="1075" spans="1:12" ht="26.4">
      <c r="A1075" t="s">
        <v>794</v>
      </c>
      <c r="C1075" t="s">
        <v>1689</v>
      </c>
      <c r="D1075" s="3" t="s">
        <v>4962</v>
      </c>
      <c r="E1075" t="s">
        <v>412</v>
      </c>
      <c r="F1075" s="14">
        <v>43402</v>
      </c>
      <c r="G1075" s="7" t="s">
        <v>417</v>
      </c>
      <c r="H1075" s="7" t="str">
        <f t="shared" si="29"/>
        <v>案外、目的地は近い？</v>
      </c>
      <c r="L1075" s="7"/>
    </row>
    <row r="1076" spans="1:12">
      <c r="A1076" t="s">
        <v>796</v>
      </c>
      <c r="C1076" t="s">
        <v>1686</v>
      </c>
      <c r="D1076" s="3" t="s">
        <v>4963</v>
      </c>
      <c r="E1076" s="6" t="s">
        <v>413</v>
      </c>
      <c r="F1076" s="14">
        <v>43401</v>
      </c>
      <c r="G1076" s="7" t="s">
        <v>431</v>
      </c>
      <c r="H1076" s="7" t="str">
        <f t="shared" si="29"/>
        <v>強いものが仲間を守る</v>
      </c>
      <c r="L1076" s="7"/>
    </row>
    <row r="1077" spans="1:12" ht="26.4">
      <c r="A1077" t="s">
        <v>793</v>
      </c>
      <c r="C1077" t="s">
        <v>1687</v>
      </c>
      <c r="D1077" s="3" t="s">
        <v>4964</v>
      </c>
      <c r="E1077" s="6" t="s">
        <v>414</v>
      </c>
      <c r="F1077" s="14">
        <v>43400</v>
      </c>
      <c r="G1077" s="7" t="s">
        <v>430</v>
      </c>
      <c r="H1077" s="7" t="str">
        <f t="shared" si="29"/>
        <v>楽しめて健康に良い楽器は？</v>
      </c>
      <c r="L1077" s="7"/>
    </row>
    <row r="1078" spans="1:12">
      <c r="A1078" t="s">
        <v>794</v>
      </c>
      <c r="C1078" t="s">
        <v>1688</v>
      </c>
      <c r="D1078" s="3" t="s">
        <v>4965</v>
      </c>
      <c r="E1078" s="6" t="s">
        <v>415</v>
      </c>
      <c r="F1078" s="14">
        <v>43399</v>
      </c>
      <c r="G1078" s="7" t="s">
        <v>416</v>
      </c>
      <c r="H1078" s="7" t="str">
        <f t="shared" si="29"/>
        <v>正方形は曲線？</v>
      </c>
      <c r="L1078" s="7"/>
    </row>
    <row r="1079" spans="1:12" ht="26.4">
      <c r="A1079" t="s">
        <v>1546</v>
      </c>
      <c r="C1079" s="49" t="s">
        <v>1545</v>
      </c>
      <c r="D1079" s="3" t="s">
        <v>4966</v>
      </c>
      <c r="E1079" s="6" t="s">
        <v>428</v>
      </c>
      <c r="F1079" s="14">
        <v>43398</v>
      </c>
      <c r="G1079" s="7" t="s">
        <v>429</v>
      </c>
      <c r="H1079" s="7" t="str">
        <f t="shared" si="29"/>
        <v>稼働率は高い方がよい？</v>
      </c>
      <c r="L1079" s="7"/>
    </row>
    <row r="1080" spans="1:12">
      <c r="A1080" t="s">
        <v>1071</v>
      </c>
      <c r="C1080" t="s">
        <v>1690</v>
      </c>
      <c r="D1080" s="3" t="s">
        <v>4967</v>
      </c>
      <c r="E1080" s="6" t="s">
        <v>439</v>
      </c>
      <c r="F1080" s="14">
        <v>43397</v>
      </c>
      <c r="G1080" s="7" t="s">
        <v>440</v>
      </c>
      <c r="H1080" s="7" t="str">
        <f t="shared" si="29"/>
        <v>神様の会議もう直ぐ始まる</v>
      </c>
      <c r="L1080" s="7"/>
    </row>
    <row r="1081" spans="1:12" ht="26.4">
      <c r="A1081" t="s">
        <v>797</v>
      </c>
      <c r="C1081" t="s">
        <v>1691</v>
      </c>
      <c r="D1081" s="3" t="s">
        <v>4968</v>
      </c>
      <c r="E1081" s="6" t="s">
        <v>437</v>
      </c>
      <c r="F1081" s="14">
        <v>43396</v>
      </c>
      <c r="G1081" s="7" t="s">
        <v>438</v>
      </c>
      <c r="H1081" s="7" t="str">
        <f t="shared" si="29"/>
        <v>樹木の常識が変わる</v>
      </c>
      <c r="L1081" s="7"/>
    </row>
    <row r="1082" spans="1:12">
      <c r="A1082" t="s">
        <v>1018</v>
      </c>
      <c r="C1082" t="s">
        <v>1692</v>
      </c>
      <c r="D1082" s="3" t="s">
        <v>4969</v>
      </c>
      <c r="E1082" s="6" t="s">
        <v>435</v>
      </c>
      <c r="F1082" s="14">
        <v>43395</v>
      </c>
      <c r="G1082" s="7" t="s">
        <v>436</v>
      </c>
      <c r="H1082" s="7" t="str">
        <f t="shared" si="29"/>
        <v>目視できないのが残念</v>
      </c>
      <c r="L1082" s="7"/>
    </row>
    <row r="1083" spans="1:12" ht="26.4">
      <c r="A1083" t="s">
        <v>794</v>
      </c>
      <c r="C1083" t="s">
        <v>1693</v>
      </c>
      <c r="D1083" s="3" t="s">
        <v>4970</v>
      </c>
      <c r="E1083" s="6" t="s">
        <v>433</v>
      </c>
      <c r="F1083" s="14">
        <v>43394</v>
      </c>
      <c r="G1083" s="7" t="s">
        <v>434</v>
      </c>
      <c r="H1083" s="7" t="str">
        <f t="shared" si="29"/>
        <v>複雑なものから欲しいものを取り出す手法</v>
      </c>
      <c r="L1083" s="7"/>
    </row>
    <row r="1084" spans="1:12" ht="26.4">
      <c r="A1084" t="s">
        <v>1546</v>
      </c>
      <c r="C1084" s="44" t="s">
        <v>1402</v>
      </c>
      <c r="D1084" s="3" t="s">
        <v>4971</v>
      </c>
      <c r="E1084" s="6" t="s">
        <v>1401</v>
      </c>
      <c r="F1084" s="14">
        <v>43392</v>
      </c>
      <c r="G1084" s="7" t="s">
        <v>2839</v>
      </c>
      <c r="H1084" s="7" t="str">
        <f t="shared" si="29"/>
        <v>噓をつく数字、グラフ</v>
      </c>
      <c r="L1084" s="7"/>
    </row>
    <row r="1085" spans="1:12">
      <c r="A1085" t="s">
        <v>797</v>
      </c>
      <c r="C1085" t="s">
        <v>1694</v>
      </c>
      <c r="D1085" s="3" t="s">
        <v>4972</v>
      </c>
      <c r="E1085" s="6" t="s">
        <v>449</v>
      </c>
      <c r="F1085" s="14">
        <v>43391</v>
      </c>
      <c r="G1085" s="7" t="s">
        <v>450</v>
      </c>
      <c r="H1085" s="7" t="str">
        <f t="shared" si="29"/>
        <v>日本再発見</v>
      </c>
      <c r="L1085" s="7"/>
    </row>
    <row r="1086" spans="1:12" ht="26.4">
      <c r="A1086" t="s">
        <v>1637</v>
      </c>
      <c r="C1086" t="s">
        <v>1712</v>
      </c>
      <c r="D1086" s="3" t="s">
        <v>4973</v>
      </c>
      <c r="E1086" s="6" t="s">
        <v>447</v>
      </c>
      <c r="F1086" s="14">
        <v>43390</v>
      </c>
      <c r="G1086" s="7" t="s">
        <v>448</v>
      </c>
      <c r="H1086" s="7" t="str">
        <f t="shared" si="29"/>
        <v>自分より小さいものをすり抜けられるか？</v>
      </c>
      <c r="L1086" s="7"/>
    </row>
    <row r="1087" spans="1:12">
      <c r="A1087" t="s">
        <v>794</v>
      </c>
      <c r="C1087" t="s">
        <v>1327</v>
      </c>
      <c r="D1087" s="3" t="s">
        <v>4974</v>
      </c>
      <c r="E1087" s="6" t="s">
        <v>445</v>
      </c>
      <c r="F1087" s="14">
        <v>43389</v>
      </c>
      <c r="G1087" s="7" t="s">
        <v>446</v>
      </c>
      <c r="H1087" s="7" t="str">
        <f t="shared" si="29"/>
        <v>どんな波でも数式で書ける</v>
      </c>
      <c r="L1087" s="7"/>
    </row>
    <row r="1088" spans="1:12" ht="26.4">
      <c r="A1088" t="s">
        <v>1713</v>
      </c>
      <c r="C1088" t="s">
        <v>1714</v>
      </c>
      <c r="D1088" s="3" t="s">
        <v>4975</v>
      </c>
      <c r="E1088" s="6" t="s">
        <v>443</v>
      </c>
      <c r="F1088" s="14">
        <v>43388</v>
      </c>
      <c r="G1088" s="7" t="s">
        <v>444</v>
      </c>
      <c r="H1088" s="7" t="str">
        <f t="shared" si="29"/>
        <v>三角なのか丸なのか、それとも四角？</v>
      </c>
      <c r="L1088" s="7"/>
    </row>
    <row r="1089" spans="1:13">
      <c r="A1089" t="s">
        <v>793</v>
      </c>
      <c r="C1089" t="s">
        <v>1715</v>
      </c>
      <c r="D1089" s="3" t="s">
        <v>4976</v>
      </c>
      <c r="E1089" s="6" t="s">
        <v>441</v>
      </c>
      <c r="F1089" s="14">
        <v>43387</v>
      </c>
      <c r="G1089" s="7" t="s">
        <v>442</v>
      </c>
      <c r="H1089" s="7" t="str">
        <f t="shared" si="29"/>
        <v>音名の疑問解消</v>
      </c>
      <c r="L1089" s="7"/>
    </row>
    <row r="1090" spans="1:13" ht="26.4">
      <c r="A1090" t="s">
        <v>796</v>
      </c>
      <c r="C1090" t="s">
        <v>1716</v>
      </c>
      <c r="D1090" s="3" t="s">
        <v>4977</v>
      </c>
      <c r="E1090" s="6" t="s">
        <v>451</v>
      </c>
      <c r="F1090" s="14">
        <v>43386</v>
      </c>
      <c r="G1090" s="7" t="s">
        <v>452</v>
      </c>
      <c r="H1090" s="7" t="str">
        <f t="shared" si="29"/>
        <v>この虫の音の主は？</v>
      </c>
      <c r="L1090" s="7"/>
    </row>
    <row r="1091" spans="1:13" ht="26.4">
      <c r="A1091" t="s">
        <v>790</v>
      </c>
      <c r="C1091" t="s">
        <v>1325</v>
      </c>
      <c r="D1091" s="3" t="s">
        <v>4978</v>
      </c>
      <c r="E1091" s="6" t="s">
        <v>453</v>
      </c>
      <c r="F1091" s="14">
        <v>43386</v>
      </c>
      <c r="G1091" s="7" t="s">
        <v>454</v>
      </c>
      <c r="H1091" s="7" t="str">
        <f t="shared" si="29"/>
        <v>MTシステムの活用例</v>
      </c>
      <c r="L1091" s="7"/>
    </row>
    <row r="1092" spans="1:13" ht="26.4">
      <c r="A1092" t="s">
        <v>790</v>
      </c>
      <c r="C1092" t="s">
        <v>1325</v>
      </c>
      <c r="D1092" s="3" t="s">
        <v>4979</v>
      </c>
      <c r="E1092" s="6" t="s">
        <v>1887</v>
      </c>
      <c r="F1092" s="14">
        <v>43384</v>
      </c>
      <c r="G1092" s="7" t="s">
        <v>455</v>
      </c>
      <c r="H1092" s="7" t="str">
        <f t="shared" si="29"/>
        <v>正常、異常をどう数値で判断するか？</v>
      </c>
      <c r="L1092" s="7"/>
    </row>
    <row r="1093" spans="1:13" ht="26.4">
      <c r="A1093" t="s">
        <v>790</v>
      </c>
      <c r="B1093" t="s">
        <v>2758</v>
      </c>
      <c r="C1093" t="s">
        <v>1326</v>
      </c>
      <c r="D1093" s="3" t="s">
        <v>4980</v>
      </c>
      <c r="E1093" s="6" t="s">
        <v>456</v>
      </c>
      <c r="F1093" s="14">
        <v>43383</v>
      </c>
      <c r="G1093" s="7" t="s">
        <v>457</v>
      </c>
      <c r="H1093" s="7" t="str">
        <f t="shared" si="29"/>
        <v>直交表の意味は？</v>
      </c>
      <c r="L1093" s="7"/>
    </row>
    <row r="1094" spans="1:13">
      <c r="A1094" t="s">
        <v>1717</v>
      </c>
      <c r="C1094" t="s">
        <v>1718</v>
      </c>
      <c r="D1094" s="3" t="s">
        <v>4981</v>
      </c>
      <c r="E1094" s="6" t="s">
        <v>458</v>
      </c>
      <c r="F1094" s="14">
        <v>43382</v>
      </c>
      <c r="G1094" s="7" t="s">
        <v>506</v>
      </c>
      <c r="H1094" s="7" t="str">
        <f t="shared" si="29"/>
        <v>自己研鑽プログラム（無料！）</v>
      </c>
      <c r="L1094" s="7"/>
    </row>
    <row r="1095" spans="1:13">
      <c r="A1095" t="s">
        <v>797</v>
      </c>
      <c r="C1095" t="s">
        <v>1720</v>
      </c>
      <c r="D1095" s="3" t="s">
        <v>4982</v>
      </c>
      <c r="E1095" s="6" t="s">
        <v>459</v>
      </c>
      <c r="F1095" s="14">
        <v>43381</v>
      </c>
      <c r="G1095" s="7" t="s">
        <v>1719</v>
      </c>
      <c r="H1095" s="7" t="str">
        <f t="shared" si="29"/>
        <v>よいもの、伝えたいものは残しておきたい</v>
      </c>
      <c r="L1095" s="7"/>
    </row>
    <row r="1096" spans="1:13" ht="26.4">
      <c r="A1096" t="s">
        <v>793</v>
      </c>
      <c r="C1096"/>
      <c r="D1096" s="3" t="s">
        <v>4983</v>
      </c>
      <c r="E1096" s="6" t="s">
        <v>460</v>
      </c>
      <c r="F1096" s="14">
        <v>43380</v>
      </c>
      <c r="G1096" s="7" t="s">
        <v>461</v>
      </c>
      <c r="H1096" s="7" t="str">
        <f t="shared" si="29"/>
        <v>テンポ感と情景豊かな合唱曲は・・・</v>
      </c>
      <c r="L1096" s="7"/>
    </row>
    <row r="1097" spans="1:13" s="8" customFormat="1">
      <c r="A1097" t="s">
        <v>793</v>
      </c>
      <c r="B1097"/>
      <c r="C1097"/>
      <c r="D1097" s="3" t="s">
        <v>4984</v>
      </c>
      <c r="E1097" s="6" t="s">
        <v>462</v>
      </c>
      <c r="F1097" s="14">
        <v>43379</v>
      </c>
      <c r="G1097" s="7" t="s">
        <v>463</v>
      </c>
      <c r="H1097" s="7" t="str">
        <f t="shared" si="29"/>
        <v>どこかで聞いたような？</v>
      </c>
      <c r="J1097" s="29"/>
      <c r="K1097" s="29"/>
      <c r="L1097" s="7"/>
      <c r="M1097"/>
    </row>
    <row r="1098" spans="1:13" s="8" customFormat="1">
      <c r="A1098" t="s">
        <v>793</v>
      </c>
      <c r="B1098"/>
      <c r="C1098"/>
      <c r="D1098" s="3" t="s">
        <v>4985</v>
      </c>
      <c r="E1098" s="6" t="s">
        <v>464</v>
      </c>
      <c r="F1098" s="14">
        <v>43378</v>
      </c>
      <c r="G1098" s="7" t="s">
        <v>465</v>
      </c>
      <c r="H1098" s="7" t="str">
        <f t="shared" si="29"/>
        <v>秋の夜長に合う音色</v>
      </c>
      <c r="J1098" s="29"/>
      <c r="K1098" s="29"/>
      <c r="L1098" s="7"/>
      <c r="M1098"/>
    </row>
    <row r="1099" spans="1:13" s="8" customFormat="1">
      <c r="A1099" t="s">
        <v>793</v>
      </c>
      <c r="B1099"/>
      <c r="C1099" t="s">
        <v>1584</v>
      </c>
      <c r="D1099" s="3" t="s">
        <v>4986</v>
      </c>
      <c r="E1099" s="6" t="s">
        <v>466</v>
      </c>
      <c r="F1099" s="14">
        <v>43377</v>
      </c>
      <c r="G1099" s="7" t="s">
        <v>467</v>
      </c>
      <c r="H1099" s="7" t="str">
        <f t="shared" si="29"/>
        <v>神の楽器は？</v>
      </c>
      <c r="J1099" s="29"/>
      <c r="K1099" s="29"/>
      <c r="L1099" s="7"/>
      <c r="M1099"/>
    </row>
    <row r="1100" spans="1:13" s="8" customFormat="1">
      <c r="A1100" t="s">
        <v>793</v>
      </c>
      <c r="B1100"/>
      <c r="C1100" t="s">
        <v>1586</v>
      </c>
      <c r="D1100" s="3" t="s">
        <v>4987</v>
      </c>
      <c r="E1100" s="6" t="s">
        <v>468</v>
      </c>
      <c r="F1100" s="14">
        <v>43376</v>
      </c>
      <c r="G1100" s="7" t="s">
        <v>1585</v>
      </c>
      <c r="H1100" s="7" t="str">
        <f t="shared" si="29"/>
        <v>楽器でこんなに趣が変わる</v>
      </c>
      <c r="J1100" s="29"/>
      <c r="K1100" s="29"/>
      <c r="L1100" s="7"/>
      <c r="M1100"/>
    </row>
    <row r="1101" spans="1:13" s="8" customFormat="1">
      <c r="A1101" t="s">
        <v>793</v>
      </c>
      <c r="B1101"/>
      <c r="C1101" t="s">
        <v>1583</v>
      </c>
      <c r="D1101" s="3" t="s">
        <v>4988</v>
      </c>
      <c r="E1101" s="6" t="s">
        <v>4118</v>
      </c>
      <c r="F1101" s="14">
        <v>43375</v>
      </c>
      <c r="G1101" s="7" t="s">
        <v>4119</v>
      </c>
      <c r="H1101" s="7" t="str">
        <f t="shared" si="29"/>
        <v>ホルンもいいね！</v>
      </c>
      <c r="J1101" s="29"/>
      <c r="K1101" s="29"/>
      <c r="L1101" s="7"/>
      <c r="M1101"/>
    </row>
    <row r="1102" spans="1:13" s="8" customFormat="1">
      <c r="A1102" t="s">
        <v>793</v>
      </c>
      <c r="B1102"/>
      <c r="C1102" t="s">
        <v>1588</v>
      </c>
      <c r="D1102" s="3" t="s">
        <v>4989</v>
      </c>
      <c r="E1102" s="6" t="s">
        <v>471</v>
      </c>
      <c r="F1102" s="14">
        <v>43374</v>
      </c>
      <c r="G1102" s="7" t="s">
        <v>1587</v>
      </c>
      <c r="H1102" s="7" t="str">
        <f t="shared" si="29"/>
        <v>表現豊かな楽器</v>
      </c>
      <c r="J1102" s="29"/>
      <c r="K1102" s="29"/>
      <c r="L1102" s="7"/>
      <c r="M1102"/>
    </row>
    <row r="1103" spans="1:13" s="8" customFormat="1">
      <c r="A1103" t="s">
        <v>796</v>
      </c>
      <c r="B1103"/>
      <c r="C1103" t="s">
        <v>1582</v>
      </c>
      <c r="D1103" s="3" t="s">
        <v>4990</v>
      </c>
      <c r="E1103" s="6" t="s">
        <v>472</v>
      </c>
      <c r="F1103" s="14">
        <v>43373</v>
      </c>
      <c r="G1103" s="7" t="s">
        <v>473</v>
      </c>
      <c r="H1103" s="7" t="str">
        <f t="shared" si="29"/>
        <v>動物にも意志があるか？</v>
      </c>
      <c r="J1103" s="29"/>
      <c r="K1103" s="29"/>
      <c r="L1103" s="7"/>
      <c r="M1103"/>
    </row>
    <row r="1104" spans="1:13" s="8" customFormat="1">
      <c r="A1104" t="s">
        <v>793</v>
      </c>
      <c r="B1104"/>
      <c r="C1104" t="s">
        <v>1589</v>
      </c>
      <c r="D1104" s="3" t="s">
        <v>4991</v>
      </c>
      <c r="E1104" s="6" t="s">
        <v>474</v>
      </c>
      <c r="F1104" s="14">
        <v>43372</v>
      </c>
      <c r="G1104" s="7" t="s">
        <v>475</v>
      </c>
      <c r="H1104" s="7" t="str">
        <f t="shared" si="29"/>
        <v>同じ曲でも雰囲気が変わる</v>
      </c>
      <c r="J1104" s="29"/>
      <c r="K1104" s="29"/>
      <c r="L1104" s="7"/>
      <c r="M1104"/>
    </row>
    <row r="1105" spans="1:13" s="8" customFormat="1" ht="26.4">
      <c r="A1105" t="s">
        <v>793</v>
      </c>
      <c r="B1105"/>
      <c r="C1105"/>
      <c r="D1105" s="3" t="s">
        <v>4992</v>
      </c>
      <c r="E1105" s="6" t="s">
        <v>476</v>
      </c>
      <c r="F1105" s="14">
        <v>43371</v>
      </c>
      <c r="G1105" s="7" t="s">
        <v>477</v>
      </c>
      <c r="H1105" s="7" t="str">
        <f t="shared" si="29"/>
        <v>中低音が音楽を支える</v>
      </c>
      <c r="J1105" s="29"/>
      <c r="K1105" s="29"/>
      <c r="L1105" s="7"/>
      <c r="M1105"/>
    </row>
    <row r="1106" spans="1:13" ht="26.4">
      <c r="A1106" t="s">
        <v>793</v>
      </c>
      <c r="C1106" t="s">
        <v>1590</v>
      </c>
      <c r="D1106" s="3" t="s">
        <v>4993</v>
      </c>
      <c r="E1106" s="6" t="s">
        <v>478</v>
      </c>
      <c r="F1106" s="14">
        <v>43370</v>
      </c>
      <c r="G1106" s="7" t="s">
        <v>479</v>
      </c>
      <c r="H1106" s="7" t="str">
        <f t="shared" ref="H1106:H1169" si="30">HYPERLINK(G1106,E1106)</f>
        <v>この音聞こえますか？</v>
      </c>
      <c r="L1106" s="7"/>
    </row>
    <row r="1107" spans="1:13" ht="26.4">
      <c r="A1107" t="s">
        <v>793</v>
      </c>
      <c r="C1107" t="s">
        <v>1591</v>
      </c>
      <c r="D1107" s="3" t="s">
        <v>4994</v>
      </c>
      <c r="E1107" s="6" t="s">
        <v>480</v>
      </c>
      <c r="F1107" s="14">
        <v>43369</v>
      </c>
      <c r="G1107" s="7" t="s">
        <v>481</v>
      </c>
      <c r="H1107" s="7" t="str">
        <f t="shared" si="30"/>
        <v>心地良い調べはあの曲だった</v>
      </c>
      <c r="L1107" s="7"/>
    </row>
    <row r="1108" spans="1:13" ht="26.4">
      <c r="A1108" t="s">
        <v>793</v>
      </c>
      <c r="C1108" t="s">
        <v>1578</v>
      </c>
      <c r="D1108" s="3" t="s">
        <v>4995</v>
      </c>
      <c r="E1108" s="6" t="s">
        <v>482</v>
      </c>
      <c r="F1108" s="14">
        <v>43368</v>
      </c>
      <c r="G1108" s="7" t="s">
        <v>1577</v>
      </c>
      <c r="H1108" s="7" t="str">
        <f t="shared" si="30"/>
        <v>喰わず嫌いはダメ</v>
      </c>
      <c r="L1108" s="7"/>
    </row>
    <row r="1109" spans="1:13">
      <c r="A1109" t="s">
        <v>793</v>
      </c>
      <c r="C1109" t="s">
        <v>1592</v>
      </c>
      <c r="D1109" s="3" t="s">
        <v>4996</v>
      </c>
      <c r="E1109" s="6" t="s">
        <v>483</v>
      </c>
      <c r="F1109" s="14">
        <v>43367</v>
      </c>
      <c r="G1109" s="7" t="s">
        <v>484</v>
      </c>
      <c r="H1109" s="7" t="str">
        <f t="shared" si="30"/>
        <v>感情移入した演奏では声が</v>
      </c>
      <c r="L1109" s="7"/>
    </row>
    <row r="1110" spans="1:13">
      <c r="A1110" t="s">
        <v>1722</v>
      </c>
      <c r="C1110" t="s">
        <v>1580</v>
      </c>
      <c r="D1110" s="3" t="s">
        <v>4997</v>
      </c>
      <c r="E1110" s="6" t="s">
        <v>485</v>
      </c>
      <c r="F1110" s="14">
        <v>43366</v>
      </c>
      <c r="G1110" s="7" t="s">
        <v>1579</v>
      </c>
      <c r="H1110" s="7" t="str">
        <f t="shared" si="30"/>
        <v>身近な物で防災を</v>
      </c>
      <c r="L1110" s="7"/>
    </row>
    <row r="1111" spans="1:13">
      <c r="A1111" t="s">
        <v>797</v>
      </c>
      <c r="C1111" t="s">
        <v>1604</v>
      </c>
      <c r="D1111" s="3" t="s">
        <v>4998</v>
      </c>
      <c r="E1111" s="6" t="s">
        <v>486</v>
      </c>
      <c r="F1111" s="14">
        <v>43365</v>
      </c>
      <c r="G1111" s="7" t="s">
        <v>487</v>
      </c>
      <c r="H1111" s="7" t="str">
        <f t="shared" si="30"/>
        <v>想像力もほどほどに</v>
      </c>
      <c r="L1111" s="7"/>
    </row>
    <row r="1112" spans="1:13">
      <c r="A1112" t="s">
        <v>796</v>
      </c>
      <c r="C1112" t="s">
        <v>1603</v>
      </c>
      <c r="D1112" s="3" t="s">
        <v>4999</v>
      </c>
      <c r="E1112" s="6" t="s">
        <v>411</v>
      </c>
      <c r="F1112" s="14">
        <v>43364</v>
      </c>
      <c r="G1112" s="7" t="s">
        <v>410</v>
      </c>
      <c r="H1112" s="7" t="str">
        <f t="shared" si="30"/>
        <v>動物の生態が面白い</v>
      </c>
      <c r="L1112" s="7"/>
    </row>
    <row r="1113" spans="1:13" ht="26.4">
      <c r="A1113" t="s">
        <v>1791</v>
      </c>
      <c r="B1113" s="21" t="s">
        <v>1824</v>
      </c>
      <c r="C1113" t="s">
        <v>1581</v>
      </c>
      <c r="D1113" s="3" t="s">
        <v>5000</v>
      </c>
      <c r="E1113" s="6" t="s">
        <v>488</v>
      </c>
      <c r="F1113" s="14">
        <v>43363</v>
      </c>
      <c r="G1113" s="7" t="s">
        <v>489</v>
      </c>
      <c r="H1113" s="7" t="str">
        <f t="shared" si="30"/>
        <v>道に迷ったら、知恵を屈指して方角を知ろう</v>
      </c>
      <c r="L1113" s="7"/>
    </row>
    <row r="1114" spans="1:13" ht="26.4">
      <c r="A1114" t="s">
        <v>1018</v>
      </c>
      <c r="C1114" t="s">
        <v>1596</v>
      </c>
      <c r="D1114" s="3" t="s">
        <v>5001</v>
      </c>
      <c r="E1114" s="6" t="s">
        <v>490</v>
      </c>
      <c r="F1114" s="14">
        <v>43362</v>
      </c>
      <c r="G1114" s="7" t="s">
        <v>491</v>
      </c>
      <c r="H1114" s="7" t="str">
        <f t="shared" si="30"/>
        <v>月面にメッセージが・・・</v>
      </c>
      <c r="L1114" s="7"/>
    </row>
    <row r="1115" spans="1:13" ht="26.4">
      <c r="A1115" t="s">
        <v>1566</v>
      </c>
      <c r="C1115" t="s">
        <v>1597</v>
      </c>
      <c r="D1115" s="3" t="s">
        <v>5002</v>
      </c>
      <c r="E1115" s="6" t="s">
        <v>492</v>
      </c>
      <c r="F1115" s="14">
        <v>43361</v>
      </c>
      <c r="G1115" s="7" t="s">
        <v>493</v>
      </c>
      <c r="H1115" s="7" t="str">
        <f t="shared" si="30"/>
        <v>「月にウサギ」の物語は？</v>
      </c>
      <c r="L1115" s="1"/>
    </row>
    <row r="1116" spans="1:13">
      <c r="A1116" t="s">
        <v>796</v>
      </c>
      <c r="C1116" t="s">
        <v>1602</v>
      </c>
      <c r="D1116" s="3" t="s">
        <v>5003</v>
      </c>
      <c r="E1116" s="6" t="s">
        <v>364</v>
      </c>
      <c r="F1116" s="14">
        <v>43360</v>
      </c>
      <c r="G1116" s="7" t="s">
        <v>365</v>
      </c>
      <c r="H1116" s="7" t="str">
        <f t="shared" si="30"/>
        <v>一つの疑問から新しい発見</v>
      </c>
      <c r="L1116" s="1"/>
    </row>
    <row r="1117" spans="1:13" ht="26.4">
      <c r="A1117" t="s">
        <v>798</v>
      </c>
      <c r="C1117" t="s">
        <v>1601</v>
      </c>
      <c r="D1117" s="3" t="s">
        <v>5004</v>
      </c>
      <c r="E1117" s="6" t="s">
        <v>1600</v>
      </c>
      <c r="F1117" s="14">
        <v>43359</v>
      </c>
      <c r="G1117" s="7" t="s">
        <v>363</v>
      </c>
      <c r="H1117" s="7" t="str">
        <f t="shared" si="30"/>
        <v>右脳を鍛えよう</v>
      </c>
      <c r="L1117" s="1"/>
    </row>
    <row r="1118" spans="1:13">
      <c r="A1118" t="s">
        <v>1791</v>
      </c>
      <c r="B1118" s="21" t="s">
        <v>1824</v>
      </c>
      <c r="C1118" t="s">
        <v>1594</v>
      </c>
      <c r="D1118" s="3" t="s">
        <v>5005</v>
      </c>
      <c r="E1118" s="6" t="s">
        <v>1593</v>
      </c>
      <c r="F1118" s="14">
        <v>43358</v>
      </c>
      <c r="G1118" s="7" t="s">
        <v>362</v>
      </c>
      <c r="H1118" s="7" t="str">
        <f t="shared" si="30"/>
        <v>寸劇の効用</v>
      </c>
      <c r="L1118" s="1"/>
    </row>
    <row r="1119" spans="1:13" ht="26.4">
      <c r="A1119" t="s">
        <v>1791</v>
      </c>
      <c r="B1119" s="21" t="s">
        <v>1824</v>
      </c>
      <c r="C1119" t="s">
        <v>1595</v>
      </c>
      <c r="D1119" s="3" t="s">
        <v>5006</v>
      </c>
      <c r="E1119" s="6" t="s">
        <v>360</v>
      </c>
      <c r="F1119" s="14">
        <v>43357</v>
      </c>
      <c r="G1119" s="7" t="s">
        <v>361</v>
      </c>
      <c r="H1119" s="7" t="str">
        <f t="shared" si="30"/>
        <v>レパートリー増やそう！</v>
      </c>
      <c r="L1119" s="1"/>
    </row>
    <row r="1120" spans="1:13">
      <c r="A1120" t="s">
        <v>1791</v>
      </c>
      <c r="B1120" s="21" t="s">
        <v>1824</v>
      </c>
      <c r="C1120" t="s">
        <v>1595</v>
      </c>
      <c r="D1120" s="3" t="s">
        <v>5007</v>
      </c>
      <c r="E1120" s="6" t="s">
        <v>358</v>
      </c>
      <c r="F1120" s="14">
        <v>43357</v>
      </c>
      <c r="G1120" s="7" t="s">
        <v>359</v>
      </c>
      <c r="H1120" s="7" t="str">
        <f t="shared" si="30"/>
        <v>恥ずかしさを忘れてアクション</v>
      </c>
      <c r="L1120" s="7"/>
    </row>
    <row r="1121" spans="1:12">
      <c r="A1121" t="s">
        <v>1791</v>
      </c>
      <c r="B1121" s="21" t="s">
        <v>1824</v>
      </c>
      <c r="C1121" t="s">
        <v>1595</v>
      </c>
      <c r="D1121" s="3" t="s">
        <v>5008</v>
      </c>
      <c r="E1121" s="6" t="s">
        <v>356</v>
      </c>
      <c r="F1121" s="14">
        <v>43357</v>
      </c>
      <c r="G1121" s="7" t="s">
        <v>357</v>
      </c>
      <c r="H1121" s="7" t="str">
        <f t="shared" si="30"/>
        <v>短い言葉を覚えれば、すぐ歌える歌</v>
      </c>
      <c r="L1121" s="7"/>
    </row>
    <row r="1122" spans="1:12" ht="26.4">
      <c r="A1122" t="s">
        <v>1791</v>
      </c>
      <c r="B1122" s="21" t="s">
        <v>1824</v>
      </c>
      <c r="C1122" t="s">
        <v>1595</v>
      </c>
      <c r="D1122" s="3" t="s">
        <v>5009</v>
      </c>
      <c r="E1122" s="6" t="s">
        <v>354</v>
      </c>
      <c r="F1122" s="14">
        <v>43355</v>
      </c>
      <c r="G1122" s="7" t="s">
        <v>355</v>
      </c>
      <c r="H1122" s="7" t="str">
        <f t="shared" si="30"/>
        <v>ちーやん歌集の代表曲</v>
      </c>
      <c r="L1122" s="7"/>
    </row>
    <row r="1123" spans="1:12" ht="26.4">
      <c r="A1123" t="s">
        <v>798</v>
      </c>
      <c r="C1123" t="s">
        <v>1598</v>
      </c>
      <c r="D1123" s="3" t="s">
        <v>5010</v>
      </c>
      <c r="E1123" s="6" t="s">
        <v>352</v>
      </c>
      <c r="F1123" s="14">
        <v>43353</v>
      </c>
      <c r="G1123" s="7" t="s">
        <v>353</v>
      </c>
      <c r="H1123" s="7" t="str">
        <f t="shared" si="30"/>
        <v>何を信じますか？</v>
      </c>
      <c r="L1123" s="7"/>
    </row>
    <row r="1124" spans="1:12">
      <c r="A1124" t="s">
        <v>1791</v>
      </c>
      <c r="B1124" s="21" t="s">
        <v>1823</v>
      </c>
      <c r="C1124" t="s">
        <v>1599</v>
      </c>
      <c r="D1124" s="3" t="s">
        <v>5011</v>
      </c>
      <c r="E1124" s="6" t="s">
        <v>350</v>
      </c>
      <c r="F1124" s="14">
        <v>43352</v>
      </c>
      <c r="G1124" s="7" t="s">
        <v>351</v>
      </c>
      <c r="H1124" s="7" t="str">
        <f t="shared" si="30"/>
        <v>紙で高いタワーや丈夫な橋作りコンテスト</v>
      </c>
      <c r="L1124" s="7"/>
    </row>
    <row r="1125" spans="1:12">
      <c r="A1125" t="s">
        <v>794</v>
      </c>
      <c r="C1125" t="s">
        <v>1324</v>
      </c>
      <c r="D1125" s="3" t="s">
        <v>5012</v>
      </c>
      <c r="E1125" s="6" t="s">
        <v>348</v>
      </c>
      <c r="F1125" s="14">
        <v>43351</v>
      </c>
      <c r="G1125" s="7" t="s">
        <v>349</v>
      </c>
      <c r="H1125" s="7" t="str">
        <f t="shared" si="30"/>
        <v>経済も物理も時間の平方根で拡がる</v>
      </c>
      <c r="L1125" s="7"/>
    </row>
    <row r="1126" spans="1:12">
      <c r="A1126" t="s">
        <v>1653</v>
      </c>
      <c r="C1126" t="s">
        <v>1723</v>
      </c>
      <c r="D1126" s="3" t="s">
        <v>5013</v>
      </c>
      <c r="E1126" s="24" t="s">
        <v>334</v>
      </c>
      <c r="F1126" s="16">
        <v>43350</v>
      </c>
      <c r="G1126" s="7" t="s">
        <v>335</v>
      </c>
      <c r="H1126" s="7" t="str">
        <f t="shared" si="30"/>
        <v>達人とロボットが礼をもって試合終了</v>
      </c>
      <c r="L1126" s="7"/>
    </row>
    <row r="1127" spans="1:12" ht="26.4">
      <c r="A1127" t="s">
        <v>795</v>
      </c>
      <c r="C1127" t="s">
        <v>1323</v>
      </c>
      <c r="D1127" s="3" t="s">
        <v>5014</v>
      </c>
      <c r="E1127" s="6" t="s">
        <v>336</v>
      </c>
      <c r="F1127" s="16">
        <v>43349</v>
      </c>
      <c r="G1127" s="7" t="s">
        <v>337</v>
      </c>
      <c r="H1127" s="7" t="str">
        <f t="shared" si="30"/>
        <v>見えるものにも１/ｆのゆらぎがある？</v>
      </c>
      <c r="L1127" s="7"/>
    </row>
    <row r="1128" spans="1:12" ht="26.4">
      <c r="A1128" t="s">
        <v>793</v>
      </c>
      <c r="C1128" t="s">
        <v>1323</v>
      </c>
      <c r="D1128" s="3" t="s">
        <v>5015</v>
      </c>
      <c r="E1128" s="6" t="s">
        <v>338</v>
      </c>
      <c r="F1128" s="16">
        <v>43349</v>
      </c>
      <c r="G1128" s="7" t="s">
        <v>339</v>
      </c>
      <c r="H1128" s="7" t="str">
        <f t="shared" si="30"/>
        <v>心地良い音の法則は？</v>
      </c>
      <c r="L1128" s="1"/>
    </row>
    <row r="1129" spans="1:12">
      <c r="A1129" t="s">
        <v>793</v>
      </c>
      <c r="C1129" t="s">
        <v>1605</v>
      </c>
      <c r="D1129" s="3" t="s">
        <v>5016</v>
      </c>
      <c r="E1129" s="6" t="s">
        <v>340</v>
      </c>
      <c r="F1129" s="16">
        <v>43347</v>
      </c>
      <c r="G1129" s="7" t="s">
        <v>341</v>
      </c>
      <c r="H1129" s="7" t="str">
        <f t="shared" si="30"/>
        <v>倍音は心地良い音？</v>
      </c>
      <c r="L1129" s="1"/>
    </row>
    <row r="1130" spans="1:12">
      <c r="A1130" t="s">
        <v>795</v>
      </c>
      <c r="C1130" t="s">
        <v>1606</v>
      </c>
      <c r="D1130" s="3" t="s">
        <v>5017</v>
      </c>
      <c r="E1130" s="6" t="s">
        <v>342</v>
      </c>
      <c r="F1130" s="16">
        <v>43346</v>
      </c>
      <c r="G1130" s="7" t="s">
        <v>343</v>
      </c>
      <c r="H1130" s="7" t="str">
        <f t="shared" si="30"/>
        <v>トランペットの音でワイングラスが割れる</v>
      </c>
      <c r="L1130" s="1"/>
    </row>
    <row r="1131" spans="1:12">
      <c r="A1131" t="s">
        <v>793</v>
      </c>
      <c r="C1131" t="s">
        <v>1608</v>
      </c>
      <c r="D1131" s="3" t="s">
        <v>5018</v>
      </c>
      <c r="E1131" s="6" t="s">
        <v>344</v>
      </c>
      <c r="F1131" s="16">
        <v>43345</v>
      </c>
      <c r="G1131" s="7" t="s">
        <v>345</v>
      </c>
      <c r="H1131" s="7" t="str">
        <f t="shared" si="30"/>
        <v>これも楽器？　宇宙的な音</v>
      </c>
      <c r="L1131" s="1"/>
    </row>
    <row r="1132" spans="1:12">
      <c r="A1132" t="s">
        <v>795</v>
      </c>
      <c r="C1132" t="s">
        <v>1607</v>
      </c>
      <c r="D1132" s="3" t="s">
        <v>5019</v>
      </c>
      <c r="E1132" s="6" t="s">
        <v>346</v>
      </c>
      <c r="F1132" s="16">
        <v>43344</v>
      </c>
      <c r="G1132" s="7" t="s">
        <v>347</v>
      </c>
      <c r="H1132" s="7" t="str">
        <f t="shared" si="30"/>
        <v>音を見る</v>
      </c>
      <c r="L1132" s="1"/>
    </row>
    <row r="1133" spans="1:12">
      <c r="A1133" t="s">
        <v>794</v>
      </c>
      <c r="C1133" t="s">
        <v>1724</v>
      </c>
      <c r="D1133" s="3" t="s">
        <v>5020</v>
      </c>
      <c r="E1133" s="6" t="s">
        <v>2977</v>
      </c>
      <c r="F1133" s="17">
        <v>43344</v>
      </c>
      <c r="G1133" s="7" t="s">
        <v>2978</v>
      </c>
      <c r="H1133" s="7" t="str">
        <f t="shared" si="30"/>
        <v>神秘的な数式</v>
      </c>
      <c r="L1133" s="1"/>
    </row>
    <row r="1134" spans="1:12">
      <c r="A1134" t="s">
        <v>793</v>
      </c>
      <c r="C1134" t="s">
        <v>1726</v>
      </c>
      <c r="D1134" s="3" t="s">
        <v>5021</v>
      </c>
      <c r="E1134" s="6" t="s">
        <v>330</v>
      </c>
      <c r="F1134" s="17">
        <v>43341</v>
      </c>
      <c r="G1134" s="7" t="s">
        <v>329</v>
      </c>
      <c r="H1134" s="7" t="str">
        <f t="shared" si="30"/>
        <v>心地良く聴ければ一番</v>
      </c>
      <c r="L1134" s="1"/>
    </row>
    <row r="1135" spans="1:12">
      <c r="A1135" t="s">
        <v>794</v>
      </c>
      <c r="C1135" t="s">
        <v>1727</v>
      </c>
      <c r="D1135" s="3" t="s">
        <v>5022</v>
      </c>
      <c r="E1135" s="6" t="s">
        <v>327</v>
      </c>
      <c r="F1135" s="17">
        <v>43340</v>
      </c>
      <c r="G1135" s="7" t="s">
        <v>328</v>
      </c>
      <c r="H1135" s="7" t="str">
        <f t="shared" si="30"/>
        <v>紙を折って挑戦</v>
      </c>
      <c r="L1135" s="1"/>
    </row>
    <row r="1136" spans="1:12">
      <c r="A1136" t="s">
        <v>1566</v>
      </c>
      <c r="C1136" t="s">
        <v>1728</v>
      </c>
      <c r="D1136" s="3" t="s">
        <v>5023</v>
      </c>
      <c r="E1136" s="6" t="s">
        <v>326</v>
      </c>
      <c r="F1136" s="17">
        <v>43339</v>
      </c>
      <c r="G1136" s="7" t="s">
        <v>325</v>
      </c>
      <c r="H1136" s="7" t="str">
        <f t="shared" si="30"/>
        <v>自分の祖先は何人？</v>
      </c>
      <c r="L1136" s="1"/>
    </row>
    <row r="1137" spans="1:12">
      <c r="A1137" t="s">
        <v>798</v>
      </c>
      <c r="C1137" t="s">
        <v>1729</v>
      </c>
      <c r="D1137" s="3" t="s">
        <v>5024</v>
      </c>
      <c r="E1137" s="6" t="s">
        <v>323</v>
      </c>
      <c r="F1137" s="17">
        <v>43338</v>
      </c>
      <c r="G1137" s="7" t="s">
        <v>324</v>
      </c>
      <c r="H1137" s="7" t="str">
        <f t="shared" si="30"/>
        <v>頭だけでなく手足を使うことが大事</v>
      </c>
      <c r="L1137" s="1"/>
    </row>
    <row r="1138" spans="1:12">
      <c r="A1138" t="s">
        <v>797</v>
      </c>
      <c r="C1138" t="s">
        <v>1725</v>
      </c>
      <c r="D1138" s="3" t="s">
        <v>5025</v>
      </c>
      <c r="E1138" s="6" t="s">
        <v>321</v>
      </c>
      <c r="F1138" s="17">
        <v>43337</v>
      </c>
      <c r="G1138" s="7" t="s">
        <v>322</v>
      </c>
      <c r="H1138" s="7" t="str">
        <f t="shared" si="30"/>
        <v>未来に向かって「ツナグ」</v>
      </c>
      <c r="L1138" s="1"/>
    </row>
    <row r="1139" spans="1:12" ht="26.4">
      <c r="A1139" t="s">
        <v>1434</v>
      </c>
      <c r="C1139" t="s">
        <v>1730</v>
      </c>
      <c r="D1139" s="3" t="s">
        <v>5026</v>
      </c>
      <c r="E1139" s="6" t="s">
        <v>1251</v>
      </c>
      <c r="F1139" s="17">
        <v>43336</v>
      </c>
      <c r="G1139" s="7" t="s">
        <v>320</v>
      </c>
      <c r="H1139" s="7" t="str">
        <f t="shared" si="30"/>
        <v xml:space="preserve">複雑な手順やファイル管理は
Ｅｘｃｅｌ利用で効率化 </v>
      </c>
      <c r="L1139" s="1"/>
    </row>
    <row r="1140" spans="1:12">
      <c r="A1140" t="s">
        <v>1451</v>
      </c>
      <c r="C1140" s="8" t="s">
        <v>1731</v>
      </c>
      <c r="D1140" s="3" t="s">
        <v>5027</v>
      </c>
      <c r="E1140" s="6" t="s">
        <v>318</v>
      </c>
      <c r="F1140" s="17">
        <v>43335</v>
      </c>
      <c r="G1140" s="1" t="s">
        <v>319</v>
      </c>
      <c r="H1140" s="7" t="str">
        <f t="shared" si="30"/>
        <v>小さな旅籠　贅沢なひととき</v>
      </c>
      <c r="L1140" s="1"/>
    </row>
    <row r="1141" spans="1:12">
      <c r="A1141" t="s">
        <v>1791</v>
      </c>
      <c r="B1141" s="21" t="s">
        <v>1824</v>
      </c>
      <c r="C1141" s="8" t="s">
        <v>1732</v>
      </c>
      <c r="D1141" s="3" t="s">
        <v>5028</v>
      </c>
      <c r="E1141" s="6" t="s">
        <v>316</v>
      </c>
      <c r="F1141" s="17">
        <v>43334</v>
      </c>
      <c r="G1141" s="1" t="s">
        <v>317</v>
      </c>
      <c r="H1141" s="7" t="str">
        <f t="shared" si="30"/>
        <v>ダンボール箱でピザや燻製をつくろう</v>
      </c>
      <c r="L1141" s="1"/>
    </row>
    <row r="1142" spans="1:12">
      <c r="A1142" t="s">
        <v>1369</v>
      </c>
      <c r="C1142" s="8" t="s">
        <v>1733</v>
      </c>
      <c r="D1142" s="3" t="s">
        <v>5029</v>
      </c>
      <c r="E1142" s="6" t="s">
        <v>314</v>
      </c>
      <c r="F1142" s="17">
        <v>43333</v>
      </c>
      <c r="G1142" s="1" t="s">
        <v>315</v>
      </c>
      <c r="H1142" s="7" t="str">
        <f t="shared" si="30"/>
        <v>直火でご飯を炊いてみよう</v>
      </c>
      <c r="L1142" s="1"/>
    </row>
    <row r="1143" spans="1:12" ht="26.4">
      <c r="A1143" t="s">
        <v>1369</v>
      </c>
      <c r="C1143" s="8" t="s">
        <v>1734</v>
      </c>
      <c r="D1143" s="3" t="s">
        <v>5030</v>
      </c>
      <c r="E1143" s="6" t="s">
        <v>312</v>
      </c>
      <c r="F1143" s="17">
        <v>43332</v>
      </c>
      <c r="G1143" s="1" t="s">
        <v>313</v>
      </c>
      <c r="H1143" s="7" t="str">
        <f t="shared" si="30"/>
        <v>料理の適正な温度は？</v>
      </c>
      <c r="L1143" s="1"/>
    </row>
    <row r="1144" spans="1:12">
      <c r="A1144" t="s">
        <v>796</v>
      </c>
      <c r="C1144" t="s">
        <v>1735</v>
      </c>
      <c r="D1144" s="3" t="s">
        <v>5031</v>
      </c>
      <c r="E1144" s="6" t="s">
        <v>310</v>
      </c>
      <c r="F1144" s="17">
        <v>43331</v>
      </c>
      <c r="G1144" s="1" t="s">
        <v>311</v>
      </c>
      <c r="H1144" s="7" t="str">
        <f t="shared" si="30"/>
        <v>納豆菌は熱に強い</v>
      </c>
      <c r="L1144" s="1"/>
    </row>
    <row r="1145" spans="1:12">
      <c r="A1145" t="s">
        <v>796</v>
      </c>
      <c r="C1145" s="8" t="s">
        <v>1736</v>
      </c>
      <c r="D1145" s="3" t="s">
        <v>5032</v>
      </c>
      <c r="E1145" s="6" t="s">
        <v>308</v>
      </c>
      <c r="F1145" s="17">
        <v>43330</v>
      </c>
      <c r="G1145" s="7" t="s">
        <v>309</v>
      </c>
      <c r="H1145" s="7" t="str">
        <f t="shared" si="30"/>
        <v>過酷状況で生き延びる生き物</v>
      </c>
      <c r="L1145" s="1"/>
    </row>
    <row r="1146" spans="1:12">
      <c r="A1146" t="s">
        <v>796</v>
      </c>
      <c r="C1146" s="8" t="s">
        <v>1737</v>
      </c>
      <c r="D1146" s="3" t="s">
        <v>5033</v>
      </c>
      <c r="E1146" s="6" t="s">
        <v>306</v>
      </c>
      <c r="F1146" s="17">
        <v>43329</v>
      </c>
      <c r="G1146" s="7" t="s">
        <v>307</v>
      </c>
      <c r="H1146" s="7" t="str">
        <f t="shared" si="30"/>
        <v>素数ゼミって何？　勉強会ではありません。</v>
      </c>
      <c r="L1146" s="1"/>
    </row>
    <row r="1147" spans="1:12" ht="26.4">
      <c r="A1147" t="s">
        <v>794</v>
      </c>
      <c r="C1147" s="8" t="s">
        <v>1738</v>
      </c>
      <c r="D1147" s="3" t="s">
        <v>5034</v>
      </c>
      <c r="E1147" s="6" t="s">
        <v>304</v>
      </c>
      <c r="F1147" s="17">
        <v>43328</v>
      </c>
      <c r="G1147" s="7" t="s">
        <v>305</v>
      </c>
      <c r="H1147" s="7" t="str">
        <f t="shared" si="30"/>
        <v>森羅万象　平均的なものからのズレをなくす方向に動く</v>
      </c>
      <c r="L1147" s="1"/>
    </row>
    <row r="1148" spans="1:12">
      <c r="A1148" t="s">
        <v>795</v>
      </c>
      <c r="C1148" s="8" t="s">
        <v>1740</v>
      </c>
      <c r="D1148" s="3" t="s">
        <v>5035</v>
      </c>
      <c r="E1148" s="6" t="s">
        <v>301</v>
      </c>
      <c r="F1148" s="17">
        <v>43327</v>
      </c>
      <c r="G1148" s="7" t="s">
        <v>302</v>
      </c>
      <c r="H1148" s="7" t="str">
        <f t="shared" si="30"/>
        <v>難解な電磁気学も絵でイメージ</v>
      </c>
      <c r="L1148" s="1"/>
    </row>
    <row r="1149" spans="1:12">
      <c r="A1149" t="s">
        <v>795</v>
      </c>
      <c r="C1149" s="8" t="s">
        <v>1739</v>
      </c>
      <c r="D1149" s="3" t="s">
        <v>5036</v>
      </c>
      <c r="E1149" s="6" t="s">
        <v>294</v>
      </c>
      <c r="F1149" s="17">
        <v>43326</v>
      </c>
      <c r="G1149" s="7" t="s">
        <v>303</v>
      </c>
      <c r="H1149" s="7" t="str">
        <f t="shared" si="30"/>
        <v>絵は理解を助ける</v>
      </c>
      <c r="L1149" s="1"/>
    </row>
    <row r="1150" spans="1:12">
      <c r="A1150" t="s">
        <v>1086</v>
      </c>
      <c r="C1150" s="8" t="s">
        <v>1744</v>
      </c>
      <c r="D1150" s="3" t="s">
        <v>5037</v>
      </c>
      <c r="E1150" s="6" t="s">
        <v>298</v>
      </c>
      <c r="F1150" s="17">
        <v>43325</v>
      </c>
      <c r="G1150" s="7" t="s">
        <v>299</v>
      </c>
      <c r="H1150" s="7" t="str">
        <f t="shared" si="30"/>
        <v>理解を速めるには、すぐ行動</v>
      </c>
      <c r="L1150" s="1"/>
    </row>
    <row r="1151" spans="1:12">
      <c r="A1151" t="s">
        <v>797</v>
      </c>
      <c r="C1151" t="s">
        <v>1745</v>
      </c>
      <c r="D1151" s="3" t="s">
        <v>5038</v>
      </c>
      <c r="E1151" s="6" t="s">
        <v>1741</v>
      </c>
      <c r="F1151" s="17">
        <v>43324</v>
      </c>
      <c r="G1151" s="7" t="s">
        <v>297</v>
      </c>
      <c r="H1151" s="7" t="str">
        <f t="shared" si="30"/>
        <v>創造的な活動に“知らない“は禁句</v>
      </c>
      <c r="L1151" s="1"/>
    </row>
    <row r="1152" spans="1:12">
      <c r="A1152" t="s">
        <v>797</v>
      </c>
      <c r="C1152" t="s">
        <v>1742</v>
      </c>
      <c r="D1152" s="3" t="s">
        <v>5039</v>
      </c>
      <c r="E1152" s="6" t="s">
        <v>295</v>
      </c>
      <c r="F1152" s="17">
        <v>43323</v>
      </c>
      <c r="G1152" s="7" t="s">
        <v>296</v>
      </c>
      <c r="H1152" s="7" t="str">
        <f t="shared" si="30"/>
        <v>切り抜きで数学が理解できる</v>
      </c>
      <c r="L1152" s="1"/>
    </row>
    <row r="1153" spans="1:12">
      <c r="A1153" t="s">
        <v>797</v>
      </c>
      <c r="C1153" t="s">
        <v>1746</v>
      </c>
      <c r="D1153" s="3" t="s">
        <v>5040</v>
      </c>
      <c r="E1153" s="3" t="s">
        <v>331</v>
      </c>
      <c r="F1153" s="18">
        <v>43322</v>
      </c>
      <c r="G1153" s="1" t="s">
        <v>116</v>
      </c>
      <c r="H1153" s="7" t="str">
        <f t="shared" si="30"/>
        <v>今見ているのはどちら？</v>
      </c>
      <c r="L1153" s="1"/>
    </row>
    <row r="1154" spans="1:12">
      <c r="A1154" t="s">
        <v>797</v>
      </c>
      <c r="C1154" t="s">
        <v>1743</v>
      </c>
      <c r="D1154" s="3" t="s">
        <v>5041</v>
      </c>
      <c r="E1154" s="3" t="s">
        <v>114</v>
      </c>
      <c r="F1154" s="18">
        <v>43320</v>
      </c>
      <c r="G1154" s="1" t="s">
        <v>115</v>
      </c>
      <c r="H1154" s="7" t="str">
        <f t="shared" si="30"/>
        <v>直感の極意は丸暗記</v>
      </c>
      <c r="L1154" s="1"/>
    </row>
    <row r="1155" spans="1:12">
      <c r="A1155" t="s">
        <v>796</v>
      </c>
      <c r="C1155" t="s">
        <v>1747</v>
      </c>
      <c r="D1155" s="3" t="s">
        <v>5042</v>
      </c>
      <c r="E1155" s="3" t="s">
        <v>117</v>
      </c>
      <c r="F1155" s="19">
        <v>43319</v>
      </c>
      <c r="G1155" s="1" t="s">
        <v>1695</v>
      </c>
      <c r="H1155" s="7" t="str">
        <f t="shared" si="30"/>
        <v>我家の守り神様</v>
      </c>
      <c r="L1155" s="1"/>
    </row>
    <row r="1156" spans="1:12">
      <c r="A1156" t="s">
        <v>793</v>
      </c>
      <c r="C1156"/>
      <c r="D1156" s="3" t="s">
        <v>5043</v>
      </c>
      <c r="E1156" s="3" t="s">
        <v>118</v>
      </c>
      <c r="F1156" s="19">
        <v>43318</v>
      </c>
      <c r="G1156" s="1" t="s">
        <v>119</v>
      </c>
      <c r="H1156" s="7" t="str">
        <f t="shared" si="30"/>
        <v>お勧めの２曲</v>
      </c>
      <c r="L1156" s="1"/>
    </row>
    <row r="1157" spans="1:12">
      <c r="A1157" t="s">
        <v>793</v>
      </c>
      <c r="C1157"/>
      <c r="D1157" s="3" t="s">
        <v>5044</v>
      </c>
      <c r="E1157" s="3" t="s">
        <v>120</v>
      </c>
      <c r="F1157" s="19">
        <v>43317</v>
      </c>
      <c r="G1157" s="1" t="s">
        <v>121</v>
      </c>
      <c r="H1157" s="7" t="str">
        <f t="shared" si="30"/>
        <v>本物の大砲の音が出てくる曲</v>
      </c>
      <c r="L1157" s="1"/>
    </row>
    <row r="1158" spans="1:12">
      <c r="A1158" t="s">
        <v>797</v>
      </c>
      <c r="C1158" t="s">
        <v>1748</v>
      </c>
      <c r="D1158" s="3" t="s">
        <v>5045</v>
      </c>
      <c r="E1158" s="3" t="s">
        <v>122</v>
      </c>
      <c r="F1158" s="19">
        <v>43316</v>
      </c>
      <c r="G1158" s="1" t="s">
        <v>123</v>
      </c>
      <c r="H1158" s="7" t="str">
        <f t="shared" si="30"/>
        <v>神様は怒っている？</v>
      </c>
      <c r="L1158" s="1"/>
    </row>
    <row r="1159" spans="1:12">
      <c r="A1159" t="s">
        <v>1071</v>
      </c>
      <c r="C1159" t="s">
        <v>1750</v>
      </c>
      <c r="D1159" s="3" t="s">
        <v>5046</v>
      </c>
      <c r="E1159" s="3" t="s">
        <v>124</v>
      </c>
      <c r="F1159" s="19">
        <v>43315</v>
      </c>
      <c r="G1159" s="1" t="s">
        <v>125</v>
      </c>
      <c r="H1159" s="7" t="str">
        <f t="shared" si="30"/>
        <v>「いただきます」に心込めて！</v>
      </c>
      <c r="L1159" s="1"/>
    </row>
    <row r="1160" spans="1:12">
      <c r="A1160" t="s">
        <v>796</v>
      </c>
      <c r="C1160" t="s">
        <v>1749</v>
      </c>
      <c r="D1160" s="3" t="s">
        <v>5047</v>
      </c>
      <c r="E1160" s="3" t="s">
        <v>126</v>
      </c>
      <c r="F1160" s="19">
        <v>43314</v>
      </c>
      <c r="G1160" s="1" t="s">
        <v>127</v>
      </c>
      <c r="H1160" s="7" t="str">
        <f t="shared" si="30"/>
        <v>カラスは神の使い？</v>
      </c>
      <c r="L1160" s="1"/>
    </row>
    <row r="1161" spans="1:12" ht="26.4">
      <c r="A1161" t="s">
        <v>1064</v>
      </c>
      <c r="B1161" t="s">
        <v>3289</v>
      </c>
      <c r="C1161" t="s">
        <v>1751</v>
      </c>
      <c r="D1161" s="3" t="s">
        <v>5048</v>
      </c>
      <c r="E1161" s="3" t="s">
        <v>128</v>
      </c>
      <c r="F1161" s="19">
        <v>43313</v>
      </c>
      <c r="G1161" s="1" t="s">
        <v>129</v>
      </c>
      <c r="H1161" s="7" t="str">
        <f t="shared" si="30"/>
        <v>子供部屋よりもリビングで勉強した方が効率が上がる？</v>
      </c>
      <c r="L1161" s="1"/>
    </row>
    <row r="1162" spans="1:12">
      <c r="A1162" t="s">
        <v>796</v>
      </c>
      <c r="C1162" t="s">
        <v>1752</v>
      </c>
      <c r="D1162" s="3" t="s">
        <v>5049</v>
      </c>
      <c r="E1162" s="3" t="s">
        <v>130</v>
      </c>
      <c r="F1162" s="19">
        <v>43312</v>
      </c>
      <c r="G1162" s="1" t="s">
        <v>131</v>
      </c>
      <c r="H1162" s="7" t="str">
        <f t="shared" si="30"/>
        <v>見えているのに見えない</v>
      </c>
      <c r="L1162" s="1"/>
    </row>
    <row r="1163" spans="1:12">
      <c r="A1163" t="s">
        <v>1722</v>
      </c>
      <c r="C1163" t="s">
        <v>1753</v>
      </c>
      <c r="D1163" s="3" t="s">
        <v>5050</v>
      </c>
      <c r="E1163" s="3" t="s">
        <v>132</v>
      </c>
      <c r="F1163" s="19">
        <v>43311</v>
      </c>
      <c r="G1163" s="1" t="s">
        <v>133</v>
      </c>
      <c r="H1163" s="7" t="str">
        <f t="shared" si="30"/>
        <v>災害時に備え「・・・－－－・・・」</v>
      </c>
      <c r="L1163" s="1"/>
    </row>
    <row r="1164" spans="1:12">
      <c r="A1164" t="s">
        <v>1791</v>
      </c>
      <c r="B1164" s="21" t="s">
        <v>1824</v>
      </c>
      <c r="C1164" t="s">
        <v>1754</v>
      </c>
      <c r="D1164" s="3" t="s">
        <v>5051</v>
      </c>
      <c r="E1164" s="3" t="s">
        <v>134</v>
      </c>
      <c r="F1164" s="19">
        <v>43310</v>
      </c>
      <c r="G1164" s="1" t="s">
        <v>135</v>
      </c>
      <c r="H1164" s="7" t="str">
        <f t="shared" si="30"/>
        <v>左右逆さでコミュニケーション</v>
      </c>
      <c r="L1164" s="1"/>
    </row>
    <row r="1165" spans="1:12">
      <c r="A1165" t="s">
        <v>1791</v>
      </c>
      <c r="B1165" s="21" t="s">
        <v>1825</v>
      </c>
      <c r="C1165" t="s">
        <v>1755</v>
      </c>
      <c r="D1165" s="3" t="s">
        <v>5052</v>
      </c>
      <c r="E1165" s="3" t="s">
        <v>94</v>
      </c>
      <c r="F1165" s="19">
        <v>43309</v>
      </c>
      <c r="G1165" s="1" t="s">
        <v>95</v>
      </c>
      <c r="H1165" s="7" t="str">
        <f t="shared" si="30"/>
        <v>動作を真似るには後ろ姿で</v>
      </c>
      <c r="L1165" s="1"/>
    </row>
    <row r="1166" spans="1:12">
      <c r="A1166" t="s">
        <v>794</v>
      </c>
      <c r="C1166" t="s">
        <v>1756</v>
      </c>
      <c r="D1166" s="3" t="s">
        <v>5053</v>
      </c>
      <c r="E1166" s="3" t="s">
        <v>96</v>
      </c>
      <c r="F1166" s="19">
        <v>43309</v>
      </c>
      <c r="G1166" s="1" t="s">
        <v>97</v>
      </c>
      <c r="H1166" s="7" t="str">
        <f t="shared" si="30"/>
        <v>世界で一番美しい式</v>
      </c>
      <c r="L1166" s="1"/>
    </row>
    <row r="1167" spans="1:12">
      <c r="A1167" t="s">
        <v>797</v>
      </c>
      <c r="C1167" t="s">
        <v>1757</v>
      </c>
      <c r="D1167" s="3" t="s">
        <v>5054</v>
      </c>
      <c r="E1167" s="3" t="s">
        <v>98</v>
      </c>
      <c r="F1167" s="19">
        <v>43308</v>
      </c>
      <c r="G1167" s="1" t="s">
        <v>99</v>
      </c>
      <c r="H1167" s="7" t="str">
        <f t="shared" si="30"/>
        <v>人間関係と数字の持つ意味が絶妙</v>
      </c>
      <c r="L1167" s="1"/>
    </row>
    <row r="1168" spans="1:12" ht="26.4">
      <c r="A1168" t="s">
        <v>796</v>
      </c>
      <c r="C1168" t="s">
        <v>1758</v>
      </c>
      <c r="D1168" s="3" t="s">
        <v>5055</v>
      </c>
      <c r="E1168" s="3" t="s">
        <v>2288</v>
      </c>
      <c r="F1168" s="19">
        <v>43306</v>
      </c>
      <c r="G1168" s="1" t="s">
        <v>2289</v>
      </c>
      <c r="H1168" s="7" t="str">
        <f t="shared" si="30"/>
        <v>敵ながらアッパレ</v>
      </c>
      <c r="L1168" s="1"/>
    </row>
    <row r="1169" spans="1:12">
      <c r="A1169" t="s">
        <v>1566</v>
      </c>
      <c r="C1169" t="s">
        <v>1759</v>
      </c>
      <c r="D1169" s="3" t="s">
        <v>5056</v>
      </c>
      <c r="E1169" s="3" t="s">
        <v>102</v>
      </c>
      <c r="F1169" s="19">
        <v>43305</v>
      </c>
      <c r="G1169" s="1" t="s">
        <v>103</v>
      </c>
      <c r="H1169" s="7" t="str">
        <f t="shared" si="30"/>
        <v>暑い夏、昔の智慧を拝借</v>
      </c>
      <c r="L1169" s="1"/>
    </row>
    <row r="1170" spans="1:12">
      <c r="A1170" t="s">
        <v>1566</v>
      </c>
      <c r="C1170" t="s">
        <v>1760</v>
      </c>
      <c r="D1170" s="3" t="s">
        <v>5057</v>
      </c>
      <c r="E1170" s="3" t="s">
        <v>104</v>
      </c>
      <c r="F1170" s="19">
        <v>43304</v>
      </c>
      <c r="G1170" s="1" t="s">
        <v>105</v>
      </c>
      <c r="H1170" s="7" t="str">
        <f t="shared" ref="H1170:H1233" si="31">HYPERLINK(G1170,E1170)</f>
        <v>暑い日は、打ち水を！</v>
      </c>
      <c r="L1170" s="1"/>
    </row>
    <row r="1171" spans="1:12">
      <c r="A1171" t="s">
        <v>1222</v>
      </c>
      <c r="C1171" t="s">
        <v>1762</v>
      </c>
      <c r="D1171" s="3" t="s">
        <v>5058</v>
      </c>
      <c r="E1171" s="3" t="s">
        <v>1761</v>
      </c>
      <c r="F1171" s="19">
        <v>43303</v>
      </c>
      <c r="G1171" s="1" t="s">
        <v>136</v>
      </c>
      <c r="H1171" s="7" t="str">
        <f t="shared" si="31"/>
        <v>サグラダファミリアは生きているみたい</v>
      </c>
      <c r="L1171" s="1"/>
    </row>
    <row r="1172" spans="1:12">
      <c r="A1172" t="s">
        <v>1566</v>
      </c>
      <c r="C1172" t="s">
        <v>1763</v>
      </c>
      <c r="D1172" s="3" t="s">
        <v>5059</v>
      </c>
      <c r="E1172" s="3" t="s">
        <v>106</v>
      </c>
      <c r="F1172" s="19">
        <v>43302</v>
      </c>
      <c r="G1172" s="1" t="s">
        <v>107</v>
      </c>
      <c r="H1172" s="7" t="str">
        <f t="shared" si="31"/>
        <v>暗闇で経験すること</v>
      </c>
      <c r="L1172" s="1"/>
    </row>
    <row r="1173" spans="1:12">
      <c r="A1173" t="s">
        <v>793</v>
      </c>
      <c r="C1173" t="s">
        <v>1790</v>
      </c>
      <c r="D1173" s="3" t="s">
        <v>5060</v>
      </c>
      <c r="E1173" s="3" t="s">
        <v>108</v>
      </c>
      <c r="F1173" s="19">
        <v>43301</v>
      </c>
      <c r="G1173" s="1" t="s">
        <v>109</v>
      </c>
      <c r="H1173" s="7" t="str">
        <f t="shared" si="31"/>
        <v>究極の楽器もまた楽し！</v>
      </c>
      <c r="L1173" s="1"/>
    </row>
    <row r="1174" spans="1:12" ht="26.4">
      <c r="A1174" t="s">
        <v>793</v>
      </c>
      <c r="C1174" t="s">
        <v>1789</v>
      </c>
      <c r="D1174" s="3" t="s">
        <v>5061</v>
      </c>
      <c r="E1174" s="3" t="s">
        <v>110</v>
      </c>
      <c r="F1174" s="19">
        <v>43300</v>
      </c>
      <c r="G1174" s="1" t="s">
        <v>371</v>
      </c>
      <c r="H1174" s="7" t="str">
        <f t="shared" si="31"/>
        <v>愉快な楽器たち</v>
      </c>
      <c r="L1174" s="1"/>
    </row>
    <row r="1175" spans="1:12">
      <c r="A1175" t="s">
        <v>793</v>
      </c>
      <c r="C1175" t="s">
        <v>1764</v>
      </c>
      <c r="D1175" s="3" t="s">
        <v>5062</v>
      </c>
      <c r="E1175" s="3" t="s">
        <v>137</v>
      </c>
      <c r="F1175" s="19">
        <v>43299</v>
      </c>
      <c r="G1175" s="1" t="s">
        <v>138</v>
      </c>
      <c r="H1175" s="7" t="str">
        <f t="shared" si="31"/>
        <v>本物より本物らしく</v>
      </c>
      <c r="L1175" s="1"/>
    </row>
    <row r="1176" spans="1:12">
      <c r="A1176" t="s">
        <v>795</v>
      </c>
      <c r="C1176" t="s">
        <v>1765</v>
      </c>
      <c r="D1176" s="3" t="s">
        <v>5063</v>
      </c>
      <c r="E1176" s="3" t="s">
        <v>139</v>
      </c>
      <c r="F1176" s="19">
        <v>43298</v>
      </c>
      <c r="G1176" s="1" t="s">
        <v>140</v>
      </c>
      <c r="H1176" s="7" t="str">
        <f t="shared" si="31"/>
        <v>泡が弾ける音、振動する音</v>
      </c>
      <c r="L1176" s="1"/>
    </row>
    <row r="1177" spans="1:12">
      <c r="A1177" t="s">
        <v>793</v>
      </c>
      <c r="C1177" t="s">
        <v>5748</v>
      </c>
      <c r="D1177" s="3" t="s">
        <v>5064</v>
      </c>
      <c r="E1177" s="3" t="s">
        <v>141</v>
      </c>
      <c r="F1177" s="19">
        <v>43297</v>
      </c>
      <c r="G1177" s="1" t="s">
        <v>142</v>
      </c>
      <c r="H1177" s="7" t="str">
        <f t="shared" si="31"/>
        <v>サプライズで感動を！</v>
      </c>
      <c r="L1177" s="1"/>
    </row>
    <row r="1178" spans="1:12">
      <c r="A1178" t="s">
        <v>793</v>
      </c>
      <c r="C1178" t="s">
        <v>1322</v>
      </c>
      <c r="D1178" s="3" t="s">
        <v>5065</v>
      </c>
      <c r="E1178" s="3" t="s">
        <v>143</v>
      </c>
      <c r="F1178" s="19">
        <v>43296</v>
      </c>
      <c r="G1178" s="1" t="s">
        <v>144</v>
      </c>
      <c r="H1178" s="7" t="str">
        <f t="shared" si="31"/>
        <v>トイレ掃除道具も楽器になる？</v>
      </c>
      <c r="L1178" s="1"/>
    </row>
    <row r="1179" spans="1:12" ht="26.4">
      <c r="A1179" t="s">
        <v>793</v>
      </c>
      <c r="C1179" t="s">
        <v>1321</v>
      </c>
      <c r="D1179" s="3" t="s">
        <v>5066</v>
      </c>
      <c r="E1179" s="3" t="s">
        <v>145</v>
      </c>
      <c r="F1179" s="19">
        <v>43296</v>
      </c>
      <c r="G1179" s="1" t="s">
        <v>372</v>
      </c>
      <c r="H1179" s="7" t="str">
        <f t="shared" si="31"/>
        <v>トランペットの家族たち</v>
      </c>
      <c r="L1179" s="1"/>
    </row>
    <row r="1180" spans="1:12">
      <c r="A1180" t="s">
        <v>793</v>
      </c>
      <c r="C1180"/>
      <c r="D1180" s="3" t="s">
        <v>5067</v>
      </c>
      <c r="E1180" s="3" t="s">
        <v>4117</v>
      </c>
      <c r="F1180" s="19">
        <v>43294</v>
      </c>
      <c r="G1180" s="1" t="s">
        <v>147</v>
      </c>
      <c r="H1180" s="7" t="str">
        <f t="shared" si="31"/>
        <v>上手な演奏者の音を真似よう！</v>
      </c>
      <c r="L1180" s="1"/>
    </row>
    <row r="1181" spans="1:12">
      <c r="A1181" t="s">
        <v>793</v>
      </c>
      <c r="C1181" t="s">
        <v>1320</v>
      </c>
      <c r="D1181" s="3" t="s">
        <v>5068</v>
      </c>
      <c r="E1181" s="3" t="s">
        <v>148</v>
      </c>
      <c r="F1181" s="19">
        <v>43293</v>
      </c>
      <c r="G1181" s="1" t="s">
        <v>373</v>
      </c>
      <c r="H1181" s="7" t="str">
        <f t="shared" si="31"/>
        <v>「裏階段」で息を回す</v>
      </c>
      <c r="L1181" s="1"/>
    </row>
    <row r="1182" spans="1:12">
      <c r="A1182" t="s">
        <v>968</v>
      </c>
      <c r="C1182" t="s">
        <v>1317</v>
      </c>
      <c r="D1182" s="3" t="s">
        <v>5069</v>
      </c>
      <c r="E1182" s="3" t="s">
        <v>149</v>
      </c>
      <c r="F1182" s="19">
        <v>43292</v>
      </c>
      <c r="G1182" s="1" t="s">
        <v>374</v>
      </c>
      <c r="H1182" s="7" t="str">
        <f t="shared" si="31"/>
        <v>うつ伏せ寝は多くの効用が！！</v>
      </c>
      <c r="L1182" s="1"/>
    </row>
    <row r="1183" spans="1:12">
      <c r="A1183" t="s">
        <v>968</v>
      </c>
      <c r="C1183" t="s">
        <v>1318</v>
      </c>
      <c r="D1183" s="3" t="s">
        <v>5070</v>
      </c>
      <c r="E1183" s="3" t="s">
        <v>150</v>
      </c>
      <c r="F1183" s="19">
        <v>43291</v>
      </c>
      <c r="G1183" s="1" t="s">
        <v>375</v>
      </c>
      <c r="H1183" s="7" t="str">
        <f t="shared" si="31"/>
        <v>肩こり解消法はいろいろ</v>
      </c>
      <c r="L1183" s="1"/>
    </row>
    <row r="1184" spans="1:12">
      <c r="A1184" t="s">
        <v>968</v>
      </c>
      <c r="C1184" t="s">
        <v>1318</v>
      </c>
      <c r="D1184" s="3" t="s">
        <v>5071</v>
      </c>
      <c r="E1184" s="3" t="s">
        <v>151</v>
      </c>
      <c r="F1184" s="19">
        <v>43290</v>
      </c>
      <c r="G1184" s="1" t="s">
        <v>376</v>
      </c>
      <c r="H1184" s="7" t="str">
        <f t="shared" si="31"/>
        <v>肩凝りの原因を骨格・筋肉からみると</v>
      </c>
      <c r="L1184" s="1"/>
    </row>
    <row r="1185" spans="1:12">
      <c r="A1185" t="s">
        <v>968</v>
      </c>
      <c r="C1185"/>
      <c r="D1185" s="3" t="s">
        <v>5072</v>
      </c>
      <c r="E1185" s="3" t="s">
        <v>152</v>
      </c>
      <c r="F1185" s="19">
        <v>43289</v>
      </c>
      <c r="G1185" s="1" t="s">
        <v>377</v>
      </c>
      <c r="H1185" s="7" t="str">
        <f t="shared" si="31"/>
        <v>理想の姿勢は古今東西一緒</v>
      </c>
      <c r="L1185" s="1"/>
    </row>
    <row r="1186" spans="1:12">
      <c r="A1186" t="s">
        <v>968</v>
      </c>
      <c r="C1186"/>
      <c r="D1186" s="3" t="s">
        <v>5073</v>
      </c>
      <c r="E1186" s="3" t="s">
        <v>153</v>
      </c>
      <c r="F1186" s="19">
        <v>43288</v>
      </c>
      <c r="G1186" s="1" t="s">
        <v>378</v>
      </c>
      <c r="H1186" s="7" t="str">
        <f t="shared" si="31"/>
        <v>良い音は姿勢（気）から？</v>
      </c>
      <c r="L1186" s="1"/>
    </row>
    <row r="1187" spans="1:12">
      <c r="A1187" t="s">
        <v>968</v>
      </c>
      <c r="C1187" t="s">
        <v>1319</v>
      </c>
      <c r="D1187" s="3" t="s">
        <v>5074</v>
      </c>
      <c r="E1187" s="3" t="s">
        <v>154</v>
      </c>
      <c r="F1187" s="19">
        <v>43287</v>
      </c>
      <c r="G1187" s="1" t="s">
        <v>155</v>
      </c>
      <c r="H1187" s="7" t="str">
        <f t="shared" si="31"/>
        <v>毎日の「立禅」で「気」を蓄えよう</v>
      </c>
      <c r="L1187" s="1"/>
    </row>
    <row r="1188" spans="1:12">
      <c r="A1188" t="s">
        <v>4165</v>
      </c>
      <c r="B1188" t="s">
        <v>4164</v>
      </c>
      <c r="C1188" t="s">
        <v>1767</v>
      </c>
      <c r="D1188" s="3" t="s">
        <v>5075</v>
      </c>
      <c r="E1188" s="3" t="s">
        <v>4163</v>
      </c>
      <c r="F1188" s="19">
        <v>43286</v>
      </c>
      <c r="G1188" s="1" t="s">
        <v>1253</v>
      </c>
      <c r="H1188" s="7" t="str">
        <f t="shared" si="31"/>
        <v>情報の積み重ねで未来を予測する</v>
      </c>
      <c r="L1188" s="1"/>
    </row>
    <row r="1189" spans="1:12">
      <c r="A1189" t="s">
        <v>1250</v>
      </c>
      <c r="C1189" t="s">
        <v>1768</v>
      </c>
      <c r="D1189" s="3" t="s">
        <v>5076</v>
      </c>
      <c r="E1189" s="3" t="s">
        <v>1248</v>
      </c>
      <c r="F1189" s="19">
        <v>43285</v>
      </c>
      <c r="G1189" s="1" t="s">
        <v>1249</v>
      </c>
      <c r="H1189" s="7" t="str">
        <f t="shared" si="31"/>
        <v>EXCELでアニメーションが動く？</v>
      </c>
      <c r="L1189" s="1"/>
    </row>
    <row r="1190" spans="1:12">
      <c r="A1190" t="s">
        <v>797</v>
      </c>
      <c r="C1190" t="s">
        <v>1769</v>
      </c>
      <c r="D1190" s="3" t="s">
        <v>5077</v>
      </c>
      <c r="E1190" s="3" t="s">
        <v>156</v>
      </c>
      <c r="F1190" s="19">
        <v>43284</v>
      </c>
      <c r="G1190" s="1" t="s">
        <v>379</v>
      </c>
      <c r="H1190" s="7" t="str">
        <f t="shared" si="31"/>
        <v>情報×偶然×組合せ＝？</v>
      </c>
      <c r="L1190" s="1"/>
    </row>
    <row r="1191" spans="1:12">
      <c r="A1191" t="s">
        <v>1637</v>
      </c>
      <c r="C1191" t="s">
        <v>1770</v>
      </c>
      <c r="D1191" s="3" t="s">
        <v>5078</v>
      </c>
      <c r="E1191" s="3" t="s">
        <v>157</v>
      </c>
      <c r="F1191" s="19">
        <v>43283</v>
      </c>
      <c r="G1191" s="1" t="s">
        <v>380</v>
      </c>
      <c r="H1191" s="7" t="str">
        <f t="shared" si="31"/>
        <v>紙パズル　やっとスッキリ</v>
      </c>
      <c r="L1191" s="1"/>
    </row>
    <row r="1192" spans="1:12" ht="26.4">
      <c r="A1192" t="s">
        <v>1568</v>
      </c>
      <c r="C1192" t="s">
        <v>1771</v>
      </c>
      <c r="D1192" s="3" t="s">
        <v>5079</v>
      </c>
      <c r="E1192" s="3" t="s">
        <v>158</v>
      </c>
      <c r="F1192" s="19">
        <v>43282</v>
      </c>
      <c r="G1192" s="1" t="s">
        <v>381</v>
      </c>
      <c r="H1192" s="7" t="str">
        <f t="shared" si="31"/>
        <v>7月1日は、富士山の山開きです</v>
      </c>
      <c r="L1192" s="1"/>
    </row>
    <row r="1193" spans="1:12">
      <c r="A1193" t="s">
        <v>794</v>
      </c>
      <c r="C1193" t="s">
        <v>1772</v>
      </c>
      <c r="D1193" s="3" t="s">
        <v>5080</v>
      </c>
      <c r="E1193" s="3" t="s">
        <v>159</v>
      </c>
      <c r="F1193" s="19">
        <v>43281</v>
      </c>
      <c r="G1193" s="1" t="s">
        <v>382</v>
      </c>
      <c r="H1193" s="7" t="str">
        <f t="shared" si="31"/>
        <v>「おもいやり」や「譲り合い」がエコにつながる</v>
      </c>
      <c r="L1193" s="1"/>
    </row>
    <row r="1194" spans="1:12">
      <c r="A1194" t="s">
        <v>1559</v>
      </c>
      <c r="C1194" t="s">
        <v>1773</v>
      </c>
      <c r="D1194" s="3" t="s">
        <v>5081</v>
      </c>
      <c r="E1194" s="3" t="s">
        <v>2388</v>
      </c>
      <c r="F1194" s="19">
        <v>43280</v>
      </c>
      <c r="G1194" s="1" t="s">
        <v>2389</v>
      </c>
      <c r="H1194" s="7" t="str">
        <f t="shared" si="31"/>
        <v>「ウォーリーを探せ」がごとく</v>
      </c>
      <c r="L1194" s="1"/>
    </row>
    <row r="1195" spans="1:12" ht="26.4">
      <c r="A1195" t="s">
        <v>1682</v>
      </c>
      <c r="C1195" t="s">
        <v>1774</v>
      </c>
      <c r="D1195" s="3" t="s">
        <v>5082</v>
      </c>
      <c r="E1195" s="3" t="s">
        <v>112</v>
      </c>
      <c r="F1195" s="19">
        <v>43279</v>
      </c>
      <c r="G1195" s="1" t="s">
        <v>383</v>
      </c>
      <c r="H1195" s="7" t="str">
        <f t="shared" si="31"/>
        <v>機械に勝る人間最大の武器は？</v>
      </c>
      <c r="L1195" s="1"/>
    </row>
    <row r="1196" spans="1:12">
      <c r="A1196" s="23" t="s">
        <v>3698</v>
      </c>
      <c r="C1196" t="s">
        <v>1775</v>
      </c>
      <c r="D1196" s="3" t="s">
        <v>5083</v>
      </c>
      <c r="E1196" s="3" t="s">
        <v>160</v>
      </c>
      <c r="F1196" s="19">
        <v>43278</v>
      </c>
      <c r="G1196" s="1" t="s">
        <v>384</v>
      </c>
      <c r="H1196" s="7" t="str">
        <f t="shared" si="31"/>
        <v>ストローが手から飛び出す</v>
      </c>
      <c r="L1196" s="1"/>
    </row>
    <row r="1197" spans="1:12">
      <c r="A1197" t="s">
        <v>1637</v>
      </c>
      <c r="C1197" t="s">
        <v>1776</v>
      </c>
      <c r="D1197" s="3" t="s">
        <v>5084</v>
      </c>
      <c r="E1197" s="3" t="s">
        <v>161</v>
      </c>
      <c r="F1197" s="19">
        <v>43277</v>
      </c>
      <c r="G1197" s="1" t="s">
        <v>385</v>
      </c>
      <c r="H1197" s="7" t="str">
        <f t="shared" si="31"/>
        <v>梅雨の日、指を動かして脳を活性化しましょう</v>
      </c>
      <c r="L1197" s="1"/>
    </row>
    <row r="1198" spans="1:12">
      <c r="A1198" t="s">
        <v>1713</v>
      </c>
      <c r="C1198" t="s">
        <v>1777</v>
      </c>
      <c r="D1198" s="3" t="s">
        <v>5085</v>
      </c>
      <c r="E1198" s="3" t="s">
        <v>162</v>
      </c>
      <c r="F1198" s="19">
        <v>43276</v>
      </c>
      <c r="G1198" s="1" t="s">
        <v>386</v>
      </c>
      <c r="H1198" s="7" t="str">
        <f t="shared" si="31"/>
        <v>立体をイメージするのは難しい</v>
      </c>
      <c r="L1198" s="1"/>
    </row>
    <row r="1199" spans="1:12">
      <c r="A1199" t="s">
        <v>1064</v>
      </c>
      <c r="C1199" t="s">
        <v>1778</v>
      </c>
      <c r="D1199" s="3" t="s">
        <v>5086</v>
      </c>
      <c r="E1199" s="3" t="s">
        <v>163</v>
      </c>
      <c r="F1199" s="19">
        <v>43275</v>
      </c>
      <c r="G1199" s="1" t="s">
        <v>164</v>
      </c>
      <c r="H1199" s="7" t="str">
        <f t="shared" si="31"/>
        <v>矢印がいつも同じ方向を向く</v>
      </c>
      <c r="L1199" s="1"/>
    </row>
    <row r="1200" spans="1:12">
      <c r="A1200" t="s">
        <v>987</v>
      </c>
      <c r="B1200" t="s">
        <v>1796</v>
      </c>
      <c r="C1200" t="s">
        <v>1779</v>
      </c>
      <c r="D1200" s="41" t="s">
        <v>3002</v>
      </c>
      <c r="E1200" s="3" t="s">
        <v>165</v>
      </c>
      <c r="F1200" s="19">
        <v>43274</v>
      </c>
      <c r="G1200" s="1" t="s">
        <v>387</v>
      </c>
      <c r="H1200" s="7" t="str">
        <f t="shared" si="31"/>
        <v>折るだけでできるツール</v>
      </c>
      <c r="L1200" s="1"/>
    </row>
    <row r="1201" spans="1:12">
      <c r="A1201" t="s">
        <v>1369</v>
      </c>
      <c r="C1201" t="s">
        <v>1780</v>
      </c>
      <c r="D1201" s="3" t="s">
        <v>5087</v>
      </c>
      <c r="E1201" s="3" t="s">
        <v>166</v>
      </c>
      <c r="F1201" s="19">
        <v>43274</v>
      </c>
      <c r="G1201" s="1" t="s">
        <v>388</v>
      </c>
      <c r="H1201" s="7" t="str">
        <f t="shared" si="31"/>
        <v>フルーツ味 綿菓子の作り方</v>
      </c>
      <c r="L1201" s="1"/>
    </row>
    <row r="1202" spans="1:12" ht="26.4">
      <c r="A1202" t="s">
        <v>1656</v>
      </c>
      <c r="C1202" t="s">
        <v>1781</v>
      </c>
      <c r="D1202" s="3" t="s">
        <v>5088</v>
      </c>
      <c r="E1202" s="3" t="s">
        <v>167</v>
      </c>
      <c r="F1202" s="19">
        <v>43272</v>
      </c>
      <c r="G1202" s="1" t="s">
        <v>389</v>
      </c>
      <c r="H1202" s="7" t="str">
        <f t="shared" si="31"/>
        <v>アルミ缶を光に！！</v>
      </c>
      <c r="L1202" s="1"/>
    </row>
    <row r="1203" spans="1:12">
      <c r="A1203" t="s">
        <v>1656</v>
      </c>
      <c r="C1203" t="s">
        <v>1316</v>
      </c>
      <c r="D1203" s="3" t="s">
        <v>5089</v>
      </c>
      <c r="E1203" s="3" t="s">
        <v>168</v>
      </c>
      <c r="F1203" s="19">
        <v>43271</v>
      </c>
      <c r="G1203" s="1" t="s">
        <v>390</v>
      </c>
      <c r="H1203" s="7" t="str">
        <f t="shared" si="31"/>
        <v>パワーポイントのアニメーション作成事例</v>
      </c>
      <c r="L1203" s="1"/>
    </row>
    <row r="1204" spans="1:12" ht="26.4">
      <c r="A1204" t="s">
        <v>1656</v>
      </c>
      <c r="C1204" t="s">
        <v>1097</v>
      </c>
      <c r="D1204" s="3" t="s">
        <v>5090</v>
      </c>
      <c r="E1204" s="3" t="s">
        <v>169</v>
      </c>
      <c r="F1204" s="19">
        <v>43270</v>
      </c>
      <c r="G1204" s="1" t="s">
        <v>391</v>
      </c>
      <c r="H1204" s="7" t="str">
        <f t="shared" si="31"/>
        <v>プレゼンにはインパクトが必要！！</v>
      </c>
      <c r="L1204" s="1"/>
    </row>
    <row r="1205" spans="1:12" ht="26.4">
      <c r="A1205" t="s">
        <v>795</v>
      </c>
      <c r="C1205" t="s">
        <v>1782</v>
      </c>
      <c r="D1205" s="3" t="s">
        <v>5091</v>
      </c>
      <c r="E1205" s="3" t="s">
        <v>170</v>
      </c>
      <c r="F1205" s="19">
        <v>43269</v>
      </c>
      <c r="G1205" s="1" t="s">
        <v>392</v>
      </c>
      <c r="H1205" s="7" t="str">
        <f t="shared" si="31"/>
        <v>相性（波長）が合うとパワーが発する</v>
      </c>
      <c r="L1205" s="1"/>
    </row>
    <row r="1206" spans="1:12" ht="26.4">
      <c r="A1206" t="s">
        <v>795</v>
      </c>
      <c r="C1206" t="s">
        <v>1783</v>
      </c>
      <c r="D1206" s="3" t="s">
        <v>5092</v>
      </c>
      <c r="E1206" s="3" t="s">
        <v>171</v>
      </c>
      <c r="F1206" s="19">
        <v>43268</v>
      </c>
      <c r="G1206" s="1" t="s">
        <v>393</v>
      </c>
      <c r="H1206" s="7" t="str">
        <f t="shared" si="31"/>
        <v>電波が氾濫する時代のリスクは？</v>
      </c>
      <c r="L1206" s="1"/>
    </row>
    <row r="1207" spans="1:12">
      <c r="A1207" t="s">
        <v>850</v>
      </c>
      <c r="C1207" t="s">
        <v>1315</v>
      </c>
      <c r="D1207" s="3" t="s">
        <v>5093</v>
      </c>
      <c r="E1207" s="3" t="s">
        <v>172</v>
      </c>
      <c r="F1207" s="19">
        <v>43267</v>
      </c>
      <c r="G1207" s="1" t="s">
        <v>394</v>
      </c>
      <c r="H1207" s="7" t="str">
        <f t="shared" si="31"/>
        <v>英語を聴くには周波数や脳の使い方が関係する？</v>
      </c>
      <c r="L1207" s="1"/>
    </row>
    <row r="1208" spans="1:12">
      <c r="A1208" t="s">
        <v>1568</v>
      </c>
      <c r="C1208" t="s">
        <v>1784</v>
      </c>
      <c r="D1208" s="3" t="s">
        <v>5094</v>
      </c>
      <c r="E1208" s="3" t="s">
        <v>173</v>
      </c>
      <c r="F1208" s="19">
        <v>43266</v>
      </c>
      <c r="G1208" s="1" t="s">
        <v>395</v>
      </c>
      <c r="H1208" s="7" t="str">
        <f t="shared" si="31"/>
        <v>聴診器で木が水を吸い上げる音が聞こえる？</v>
      </c>
      <c r="L1208" s="1"/>
    </row>
    <row r="1209" spans="1:12">
      <c r="A1209" t="s">
        <v>793</v>
      </c>
      <c r="C1209" t="s">
        <v>1314</v>
      </c>
      <c r="D1209" s="3" t="s">
        <v>5095</v>
      </c>
      <c r="E1209" s="3" t="s">
        <v>174</v>
      </c>
      <c r="F1209" s="19">
        <v>43265</v>
      </c>
      <c r="G1209" s="1" t="s">
        <v>396</v>
      </c>
      <c r="H1209" s="7" t="str">
        <f t="shared" si="31"/>
        <v>スリッパで叩くパイプホーンの作り方</v>
      </c>
      <c r="L1209" s="1"/>
    </row>
    <row r="1210" spans="1:12" ht="26.4">
      <c r="A1210" t="s">
        <v>1791</v>
      </c>
      <c r="B1210" s="21" t="s">
        <v>1824</v>
      </c>
      <c r="C1210" t="s">
        <v>1785</v>
      </c>
      <c r="D1210" s="3" t="s">
        <v>5096</v>
      </c>
      <c r="E1210" s="3" t="s">
        <v>175</v>
      </c>
      <c r="F1210" s="19">
        <v>43264</v>
      </c>
      <c r="G1210" s="1" t="s">
        <v>370</v>
      </c>
      <c r="H1210" s="7" t="str">
        <f t="shared" si="31"/>
        <v>遠くの音を聞いて鬼ごっこ</v>
      </c>
      <c r="L1210" s="1"/>
    </row>
    <row r="1211" spans="1:12" ht="26.4">
      <c r="A1211" t="s">
        <v>1791</v>
      </c>
      <c r="B1211" s="21" t="s">
        <v>1826</v>
      </c>
      <c r="C1211" t="s">
        <v>1313</v>
      </c>
      <c r="D1211" s="3" t="s">
        <v>5097</v>
      </c>
      <c r="E1211" s="3" t="s">
        <v>176</v>
      </c>
      <c r="F1211" s="19">
        <v>43263</v>
      </c>
      <c r="G1211" s="1" t="s">
        <v>369</v>
      </c>
      <c r="H1211" s="7" t="str">
        <f t="shared" si="31"/>
        <v>傘ラジオを聴いて散歩はいかが？</v>
      </c>
      <c r="L1211" s="1"/>
    </row>
    <row r="1212" spans="1:12">
      <c r="A1212" t="s">
        <v>793</v>
      </c>
      <c r="C1212" t="s">
        <v>1447</v>
      </c>
      <c r="D1212" s="3" t="s">
        <v>5098</v>
      </c>
      <c r="E1212" s="3" t="s">
        <v>1446</v>
      </c>
      <c r="F1212" s="19">
        <v>43262</v>
      </c>
      <c r="G1212" s="1" t="s">
        <v>368</v>
      </c>
      <c r="H1212" s="7" t="str">
        <f t="shared" si="31"/>
        <v>「陽のあたる教室」感動ものです</v>
      </c>
      <c r="L1212" s="1"/>
    </row>
    <row r="1213" spans="1:12">
      <c r="A1213" t="s">
        <v>1795</v>
      </c>
      <c r="C1213" t="s">
        <v>1786</v>
      </c>
      <c r="D1213" s="3" t="s">
        <v>5099</v>
      </c>
      <c r="E1213" s="3" t="s">
        <v>177</v>
      </c>
      <c r="F1213" s="19">
        <v>43261</v>
      </c>
      <c r="G1213" s="1" t="s">
        <v>367</v>
      </c>
      <c r="H1213" s="7" t="str">
        <f t="shared" si="31"/>
        <v>コミュニケーションは言葉だけではありません</v>
      </c>
      <c r="L1213" s="1"/>
    </row>
    <row r="1214" spans="1:12">
      <c r="A1214" t="s">
        <v>1566</v>
      </c>
      <c r="C1214" t="s">
        <v>1788</v>
      </c>
      <c r="D1214" s="3" t="s">
        <v>5100</v>
      </c>
      <c r="E1214" s="3" t="s">
        <v>178</v>
      </c>
      <c r="F1214" s="19">
        <v>43260</v>
      </c>
      <c r="G1214" s="1" t="s">
        <v>397</v>
      </c>
      <c r="H1214" s="7" t="str">
        <f t="shared" si="31"/>
        <v>語源を知ると旅も楽しい</v>
      </c>
      <c r="L1214" s="1"/>
    </row>
    <row r="1215" spans="1:12">
      <c r="A1215" t="s">
        <v>850</v>
      </c>
      <c r="C1215" t="s">
        <v>1449</v>
      </c>
      <c r="D1215" s="3" t="s">
        <v>5101</v>
      </c>
      <c r="E1215" s="3" t="s">
        <v>1448</v>
      </c>
      <c r="F1215" s="19">
        <v>43259</v>
      </c>
      <c r="G1215" s="1" t="s">
        <v>179</v>
      </c>
      <c r="H1215" s="7" t="str">
        <f t="shared" si="31"/>
        <v>英語でガイドボランティア</v>
      </c>
      <c r="L1215" s="1"/>
    </row>
    <row r="1216" spans="1:12">
      <c r="A1216" t="s">
        <v>793</v>
      </c>
      <c r="C1216" t="s">
        <v>1450</v>
      </c>
      <c r="D1216" s="3" t="s">
        <v>5102</v>
      </c>
      <c r="E1216" s="3" t="s">
        <v>180</v>
      </c>
      <c r="F1216" s="19">
        <v>43258</v>
      </c>
      <c r="G1216" s="1" t="s">
        <v>398</v>
      </c>
      <c r="H1216" s="7" t="str">
        <f t="shared" si="31"/>
        <v>時報を聞いて「ラ」の音とわかりますか？</v>
      </c>
      <c r="L1216" s="1"/>
    </row>
    <row r="1217" spans="1:12">
      <c r="A1217" t="s">
        <v>850</v>
      </c>
      <c r="C1217" t="s">
        <v>1095</v>
      </c>
      <c r="D1217" s="3" t="s">
        <v>5103</v>
      </c>
      <c r="E1217" s="3" t="s">
        <v>4162</v>
      </c>
      <c r="F1217" s="19">
        <v>43257</v>
      </c>
      <c r="G1217" s="1" t="s">
        <v>399</v>
      </c>
      <c r="H1217" s="7" t="str">
        <f t="shared" si="31"/>
        <v>本日は、hump day　頑張ろう！</v>
      </c>
      <c r="L1217" s="1"/>
    </row>
    <row r="1218" spans="1:12">
      <c r="A1218" t="s">
        <v>1</v>
      </c>
      <c r="C1218" t="s">
        <v>1094</v>
      </c>
      <c r="D1218" s="3" t="s">
        <v>5104</v>
      </c>
      <c r="E1218" s="3" t="s">
        <v>182</v>
      </c>
      <c r="F1218" s="19">
        <v>43256</v>
      </c>
      <c r="G1218" s="1" t="s">
        <v>400</v>
      </c>
      <c r="H1218" s="7" t="str">
        <f t="shared" si="31"/>
        <v>賞味期限と消費期限　どちらが長い？</v>
      </c>
      <c r="L1218" s="1"/>
    </row>
    <row r="1219" spans="1:12">
      <c r="A1219" t="s">
        <v>796</v>
      </c>
      <c r="C1219" t="s">
        <v>1093</v>
      </c>
      <c r="D1219" s="3" t="s">
        <v>5105</v>
      </c>
      <c r="E1219" s="3" t="s">
        <v>183</v>
      </c>
      <c r="F1219" s="19">
        <v>43255</v>
      </c>
      <c r="G1219" s="1" t="s">
        <v>401</v>
      </c>
      <c r="H1219" s="7" t="str">
        <f t="shared" si="31"/>
        <v>花の違いわかりますか？</v>
      </c>
      <c r="L1219" s="1"/>
    </row>
    <row r="1220" spans="1:12">
      <c r="A1220" t="s">
        <v>1795</v>
      </c>
      <c r="C1220" t="s">
        <v>1092</v>
      </c>
      <c r="D1220" s="3" t="s">
        <v>5106</v>
      </c>
      <c r="E1220" s="3" t="s">
        <v>184</v>
      </c>
      <c r="F1220" s="19">
        <v>43254</v>
      </c>
      <c r="G1220" s="1" t="s">
        <v>185</v>
      </c>
      <c r="H1220" s="7" t="str">
        <f t="shared" si="31"/>
        <v>癒してくれる言霊を探そう！</v>
      </c>
      <c r="L1220" s="1"/>
    </row>
    <row r="1221" spans="1:12">
      <c r="A1221" t="s">
        <v>1713</v>
      </c>
      <c r="C1221" t="s">
        <v>4047</v>
      </c>
      <c r="D1221" s="3" t="s">
        <v>5107</v>
      </c>
      <c r="E1221" s="3" t="s">
        <v>186</v>
      </c>
      <c r="F1221" s="19">
        <v>43253</v>
      </c>
      <c r="G1221" s="1" t="s">
        <v>402</v>
      </c>
      <c r="H1221" s="7" t="str">
        <f t="shared" si="31"/>
        <v>ＥＸＣＥＬのショートカットで効率上げる</v>
      </c>
      <c r="L1221" s="1"/>
    </row>
    <row r="1222" spans="1:12">
      <c r="A1222" t="s">
        <v>795</v>
      </c>
      <c r="C1222" t="s">
        <v>1073</v>
      </c>
      <c r="D1222" s="3" t="s">
        <v>5108</v>
      </c>
      <c r="E1222" s="3" t="s">
        <v>1839</v>
      </c>
      <c r="F1222" s="19">
        <v>43252</v>
      </c>
      <c r="G1222" s="1" t="s">
        <v>403</v>
      </c>
      <c r="H1222" s="7" t="str">
        <f t="shared" si="31"/>
        <v>デスクトップ画面もエントロピーが大きい？</v>
      </c>
      <c r="L1222" s="1"/>
    </row>
    <row r="1223" spans="1:12">
      <c r="A1223" t="s">
        <v>795</v>
      </c>
      <c r="C1223" t="s">
        <v>1089</v>
      </c>
      <c r="D1223" s="3" t="s">
        <v>5109</v>
      </c>
      <c r="E1223" s="3" t="s">
        <v>187</v>
      </c>
      <c r="F1223" s="19">
        <v>43251</v>
      </c>
      <c r="G1223" s="1" t="s">
        <v>1838</v>
      </c>
      <c r="H1223" s="7" t="str">
        <f t="shared" si="31"/>
        <v>５寸釘でコンパス（方位磁石）を作ろう！</v>
      </c>
      <c r="L1223" s="1"/>
    </row>
    <row r="1224" spans="1:12">
      <c r="A1224" t="s">
        <v>795</v>
      </c>
      <c r="C1224" t="s">
        <v>1073</v>
      </c>
      <c r="D1224" s="3" t="s">
        <v>5110</v>
      </c>
      <c r="E1224" s="3" t="s">
        <v>1837</v>
      </c>
      <c r="F1224" s="19">
        <v>43250</v>
      </c>
      <c r="G1224" s="1" t="s">
        <v>405</v>
      </c>
      <c r="H1224" s="7" t="str">
        <f t="shared" si="31"/>
        <v>ごみで散らかった部屋はゴムと同じ？</v>
      </c>
      <c r="L1224" s="1"/>
    </row>
    <row r="1225" spans="1:12">
      <c r="A1225" t="s">
        <v>1027</v>
      </c>
      <c r="C1225" t="s">
        <v>1088</v>
      </c>
      <c r="D1225" s="3" t="s">
        <v>5111</v>
      </c>
      <c r="E1225" s="3" t="s">
        <v>188</v>
      </c>
      <c r="F1225" s="19">
        <v>43249</v>
      </c>
      <c r="G1225" s="1" t="s">
        <v>406</v>
      </c>
      <c r="H1225" s="7" t="str">
        <f t="shared" si="31"/>
        <v>ペットボトルの口が白いもの透明なもの、違いは？</v>
      </c>
      <c r="L1225" s="1"/>
    </row>
    <row r="1226" spans="1:12">
      <c r="A1226" t="s">
        <v>1027</v>
      </c>
      <c r="C1226" t="s">
        <v>1088</v>
      </c>
      <c r="D1226" s="41" t="s">
        <v>4579</v>
      </c>
      <c r="E1226" s="3" t="s">
        <v>2</v>
      </c>
      <c r="F1226" s="19">
        <v>43248</v>
      </c>
      <c r="G1226" s="1" t="s">
        <v>407</v>
      </c>
      <c r="H1226" s="7" t="str">
        <f t="shared" si="31"/>
        <v>高分子を見分けるには？</v>
      </c>
      <c r="L1226" s="1"/>
    </row>
    <row r="1227" spans="1:12" ht="26.4">
      <c r="A1227" t="s">
        <v>1086</v>
      </c>
      <c r="C1227" t="s">
        <v>1087</v>
      </c>
      <c r="D1227" s="41" t="s">
        <v>4580</v>
      </c>
      <c r="E1227" s="3" t="s">
        <v>111</v>
      </c>
      <c r="F1227" s="19">
        <v>43247</v>
      </c>
      <c r="G1227" s="1" t="s">
        <v>189</v>
      </c>
      <c r="H1227" s="7" t="str">
        <f t="shared" si="31"/>
        <v>今地球上では何人の人が寝ているか？　推定は大胆に！</v>
      </c>
      <c r="L1227" s="1"/>
    </row>
    <row r="1228" spans="1:12">
      <c r="A1228" t="s">
        <v>840</v>
      </c>
      <c r="C1228" t="s">
        <v>1085</v>
      </c>
      <c r="D1228" s="41" t="s">
        <v>4582</v>
      </c>
      <c r="E1228" s="3" t="s">
        <v>4581</v>
      </c>
      <c r="F1228" s="19">
        <v>43246</v>
      </c>
      <c r="G1228" s="1" t="s">
        <v>190</v>
      </c>
      <c r="H1228" s="7" t="str">
        <f t="shared" si="31"/>
        <v>測定器がない時、どう評価するか？</v>
      </c>
      <c r="L1228" s="1"/>
    </row>
    <row r="1229" spans="1:12">
      <c r="A1229" t="s">
        <v>1713</v>
      </c>
      <c r="C1229" t="s">
        <v>1082</v>
      </c>
      <c r="D1229" s="41" t="s">
        <v>4584</v>
      </c>
      <c r="E1229" s="3" t="s">
        <v>4583</v>
      </c>
      <c r="F1229" s="19">
        <v>43245</v>
      </c>
      <c r="G1229" s="1" t="s">
        <v>191</v>
      </c>
      <c r="H1229" s="7" t="str">
        <f t="shared" si="31"/>
        <v>問題のボトルネックはどこ？</v>
      </c>
      <c r="L1229" s="1"/>
    </row>
    <row r="1230" spans="1:12">
      <c r="A1230" t="s">
        <v>1713</v>
      </c>
      <c r="C1230" t="s">
        <v>1084</v>
      </c>
      <c r="D1230" s="41" t="s">
        <v>4586</v>
      </c>
      <c r="E1230" s="3" t="s">
        <v>4585</v>
      </c>
      <c r="F1230" s="19">
        <v>43244</v>
      </c>
      <c r="G1230" s="1" t="s">
        <v>192</v>
      </c>
      <c r="H1230" s="7" t="str">
        <f t="shared" si="31"/>
        <v>解決策は、絵に描いてみてから・・</v>
      </c>
      <c r="L1230" s="1"/>
    </row>
    <row r="1231" spans="1:12">
      <c r="A1231" t="s">
        <v>1713</v>
      </c>
      <c r="C1231" t="s">
        <v>1083</v>
      </c>
      <c r="D1231" s="3" t="s">
        <v>5112</v>
      </c>
      <c r="E1231" s="3" t="s">
        <v>5</v>
      </c>
      <c r="F1231" s="19">
        <v>43243</v>
      </c>
      <c r="G1231" s="1" t="s">
        <v>193</v>
      </c>
      <c r="H1231" s="7" t="str">
        <f t="shared" si="31"/>
        <v>絵が描ければいいことが・・・</v>
      </c>
      <c r="L1231" s="1"/>
    </row>
    <row r="1232" spans="1:12">
      <c r="A1232" t="s">
        <v>1713</v>
      </c>
      <c r="C1232" t="s">
        <v>1081</v>
      </c>
      <c r="D1232" s="3" t="s">
        <v>5113</v>
      </c>
      <c r="E1232" s="3" t="s">
        <v>6</v>
      </c>
      <c r="F1232" s="19">
        <v>43242</v>
      </c>
      <c r="G1232" s="1" t="s">
        <v>194</v>
      </c>
      <c r="H1232" s="7" t="str">
        <f t="shared" si="31"/>
        <v>視点を変えると形が変わる</v>
      </c>
      <c r="L1232" s="1"/>
    </row>
    <row r="1233" spans="1:12">
      <c r="A1233" t="s">
        <v>1713</v>
      </c>
      <c r="C1233" t="s">
        <v>1080</v>
      </c>
      <c r="D1233" s="3" t="s">
        <v>5114</v>
      </c>
      <c r="E1233" s="3" t="s">
        <v>7</v>
      </c>
      <c r="F1233" s="19">
        <v>43241</v>
      </c>
      <c r="G1233" s="1" t="s">
        <v>195</v>
      </c>
      <c r="H1233" s="7" t="str">
        <f t="shared" si="31"/>
        <v>「気づき」を身に着けたい</v>
      </c>
      <c r="L1233" s="1"/>
    </row>
    <row r="1234" spans="1:12">
      <c r="A1234" t="s">
        <v>1713</v>
      </c>
      <c r="C1234" t="s">
        <v>1079</v>
      </c>
      <c r="D1234" s="3" t="s">
        <v>5116</v>
      </c>
      <c r="E1234" s="3" t="s">
        <v>8</v>
      </c>
      <c r="F1234" s="19">
        <v>43240</v>
      </c>
      <c r="G1234" s="1" t="s">
        <v>196</v>
      </c>
      <c r="H1234" s="7" t="str">
        <f t="shared" ref="H1234:H1297" si="32">HYPERLINK(G1234,E1234)</f>
        <v>万能な「手順（思考回路）」とは？</v>
      </c>
      <c r="L1234" s="1"/>
    </row>
    <row r="1235" spans="1:12">
      <c r="A1235" t="s">
        <v>840</v>
      </c>
      <c r="C1235" t="s">
        <v>1445</v>
      </c>
      <c r="D1235" s="3" t="s">
        <v>5115</v>
      </c>
      <c r="E1235" s="3" t="s">
        <v>1444</v>
      </c>
      <c r="F1235" s="19">
        <v>43239</v>
      </c>
      <c r="G1235" s="1" t="s">
        <v>408</v>
      </c>
      <c r="H1235" s="7" t="str">
        <f t="shared" si="32"/>
        <v>答えを教えない研修の試み</v>
      </c>
      <c r="L1235" s="1"/>
    </row>
    <row r="1236" spans="1:12">
      <c r="A1236" t="s">
        <v>968</v>
      </c>
      <c r="C1236" t="s">
        <v>1443</v>
      </c>
      <c r="D1236" s="3" t="s">
        <v>5117</v>
      </c>
      <c r="E1236" s="3" t="s">
        <v>2290</v>
      </c>
      <c r="F1236" s="19">
        <v>43238</v>
      </c>
      <c r="G1236" s="1" t="s">
        <v>2291</v>
      </c>
      <c r="H1236" s="7" t="str">
        <f t="shared" si="32"/>
        <v>自分のルーツはどこ？</v>
      </c>
      <c r="L1236" s="1"/>
    </row>
    <row r="1237" spans="1:12">
      <c r="A1237" t="s">
        <v>1566</v>
      </c>
      <c r="C1237" t="s">
        <v>1078</v>
      </c>
      <c r="D1237" s="3" t="s">
        <v>5118</v>
      </c>
      <c r="E1237" s="3" t="s">
        <v>9</v>
      </c>
      <c r="F1237" s="19">
        <v>43237</v>
      </c>
      <c r="G1237" s="1" t="s">
        <v>197</v>
      </c>
      <c r="H1237" s="7" t="str">
        <f t="shared" si="32"/>
        <v>非対称なものに「美」がある？</v>
      </c>
      <c r="L1237" s="1"/>
    </row>
    <row r="1238" spans="1:12">
      <c r="A1238" t="s">
        <v>1791</v>
      </c>
      <c r="B1238" s="21" t="s">
        <v>1824</v>
      </c>
      <c r="C1238" t="s">
        <v>1077</v>
      </c>
      <c r="D1238" s="3" t="s">
        <v>5119</v>
      </c>
      <c r="E1238" s="3" t="s">
        <v>10</v>
      </c>
      <c r="F1238" s="19">
        <v>43236</v>
      </c>
      <c r="G1238" s="1" t="s">
        <v>198</v>
      </c>
      <c r="H1238" s="7" t="str">
        <f t="shared" si="32"/>
        <v>フィールドアーチェリー場で自然に触れる</v>
      </c>
      <c r="L1238" s="1"/>
    </row>
    <row r="1239" spans="1:12">
      <c r="A1239" t="s">
        <v>1713</v>
      </c>
      <c r="C1239" t="s">
        <v>1076</v>
      </c>
      <c r="D1239" s="3" t="s">
        <v>5120</v>
      </c>
      <c r="E1239" s="3" t="s">
        <v>11</v>
      </c>
      <c r="F1239" s="19">
        <v>43235</v>
      </c>
      <c r="G1239" s="1" t="s">
        <v>199</v>
      </c>
      <c r="H1239" s="7" t="str">
        <f t="shared" si="32"/>
        <v>ＫＹＴだけで危険予知できますか？</v>
      </c>
      <c r="L1239" s="1"/>
    </row>
    <row r="1240" spans="1:12" ht="26.4">
      <c r="A1240" t="s">
        <v>1566</v>
      </c>
      <c r="C1240" t="s">
        <v>1075</v>
      </c>
      <c r="D1240" s="3" t="s">
        <v>5121</v>
      </c>
      <c r="E1240" s="3" t="s">
        <v>12</v>
      </c>
      <c r="F1240" s="19">
        <v>43234</v>
      </c>
      <c r="G1240" s="1" t="s">
        <v>200</v>
      </c>
      <c r="H1240" s="7" t="str">
        <f t="shared" si="32"/>
        <v>「的」の後は、「弓」のはなし</v>
      </c>
      <c r="L1240" s="1"/>
    </row>
    <row r="1241" spans="1:12">
      <c r="A1241" t="s">
        <v>1713</v>
      </c>
      <c r="C1241" t="s">
        <v>1074</v>
      </c>
      <c r="D1241" s="3" t="s">
        <v>5122</v>
      </c>
      <c r="E1241" s="3" t="s">
        <v>13</v>
      </c>
      <c r="F1241" s="19">
        <v>43233</v>
      </c>
      <c r="G1241" s="1" t="s">
        <v>201</v>
      </c>
      <c r="H1241" s="7" t="str">
        <f t="shared" si="32"/>
        <v>的（まと）と標（しるべ）の違い</v>
      </c>
      <c r="L1241" s="1"/>
    </row>
    <row r="1242" spans="1:12">
      <c r="A1242" t="s">
        <v>795</v>
      </c>
      <c r="C1242" t="s">
        <v>1073</v>
      </c>
      <c r="D1242" s="3" t="s">
        <v>5123</v>
      </c>
      <c r="E1242" s="3" t="s">
        <v>1835</v>
      </c>
      <c r="F1242" s="19">
        <v>43232</v>
      </c>
      <c r="G1242" s="1" t="s">
        <v>1836</v>
      </c>
      <c r="H1242" s="7" t="str">
        <f t="shared" si="32"/>
        <v>連鎖とエントロピーの増大</v>
      </c>
      <c r="L1242" s="1"/>
    </row>
    <row r="1243" spans="1:12">
      <c r="A1243" t="s">
        <v>991</v>
      </c>
      <c r="C1243" t="s">
        <v>1036</v>
      </c>
      <c r="D1243" s="3" t="s">
        <v>5124</v>
      </c>
      <c r="E1243" s="3" t="s">
        <v>90</v>
      </c>
      <c r="F1243" s="19">
        <v>43231</v>
      </c>
      <c r="G1243" s="1" t="s">
        <v>202</v>
      </c>
      <c r="H1243" s="7" t="str">
        <f t="shared" si="32"/>
        <v>ブログ初めて３か月経過/</v>
      </c>
      <c r="L1243" s="1"/>
    </row>
    <row r="1244" spans="1:12">
      <c r="A1244" t="s">
        <v>1071</v>
      </c>
      <c r="C1244" t="s">
        <v>1072</v>
      </c>
      <c r="D1244" s="3" t="s">
        <v>5125</v>
      </c>
      <c r="E1244" s="3" t="s">
        <v>14</v>
      </c>
      <c r="F1244" s="19">
        <v>43230</v>
      </c>
      <c r="G1244" s="1" t="s">
        <v>203</v>
      </c>
      <c r="H1244" s="7" t="str">
        <f t="shared" si="32"/>
        <v>お経は、真言の方が効力がある？</v>
      </c>
      <c r="L1244" s="1"/>
    </row>
    <row r="1245" spans="1:12" ht="26.4">
      <c r="A1245" t="s">
        <v>797</v>
      </c>
      <c r="C1245" t="s">
        <v>1070</v>
      </c>
      <c r="D1245" s="3" t="s">
        <v>5126</v>
      </c>
      <c r="E1245" s="3" t="s">
        <v>15</v>
      </c>
      <c r="F1245" s="19">
        <v>43229</v>
      </c>
      <c r="G1245" s="1" t="s">
        <v>204</v>
      </c>
      <c r="H1245" s="7" t="str">
        <f t="shared" si="32"/>
        <v>イモータル　哲学→音楽へ</v>
      </c>
      <c r="L1245" s="1"/>
    </row>
    <row r="1246" spans="1:12" ht="16.8">
      <c r="A1246" t="s">
        <v>797</v>
      </c>
      <c r="C1246" t="s">
        <v>1069</v>
      </c>
      <c r="D1246" s="52" t="s">
        <v>3456</v>
      </c>
      <c r="E1246" s="3" t="s">
        <v>1068</v>
      </c>
      <c r="F1246" s="19">
        <v>43228</v>
      </c>
      <c r="G1246" s="1" t="s">
        <v>205</v>
      </c>
      <c r="H1246" s="7" t="str">
        <f t="shared" si="32"/>
        <v>「君たちはどう生きるか」読みましたか？</v>
      </c>
      <c r="L1246" s="1"/>
    </row>
    <row r="1247" spans="1:12" ht="16.8">
      <c r="A1247" t="s">
        <v>797</v>
      </c>
      <c r="B1247" t="s">
        <v>2980</v>
      </c>
      <c r="C1247" t="s">
        <v>1067</v>
      </c>
      <c r="D1247" s="52" t="s">
        <v>3457</v>
      </c>
      <c r="E1247" s="3" t="s">
        <v>16</v>
      </c>
      <c r="F1247" s="19">
        <v>43227</v>
      </c>
      <c r="G1247" s="1" t="s">
        <v>206</v>
      </c>
      <c r="H1247" s="7" t="str">
        <f t="shared" si="32"/>
        <v>数学　→「旅のラゴス」へ</v>
      </c>
      <c r="L1247" s="1"/>
    </row>
    <row r="1248" spans="1:12">
      <c r="A1248" t="s">
        <v>1064</v>
      </c>
      <c r="C1248" t="s">
        <v>1066</v>
      </c>
      <c r="D1248" s="41" t="s">
        <v>3458</v>
      </c>
      <c r="E1248" s="3" t="s">
        <v>17</v>
      </c>
      <c r="F1248" s="19">
        <v>43226</v>
      </c>
      <c r="G1248" s="1" t="s">
        <v>207</v>
      </c>
      <c r="H1248" s="7" t="str">
        <f t="shared" si="32"/>
        <v>あなたの好きな数字は？</v>
      </c>
      <c r="L1248" s="1"/>
    </row>
    <row r="1249" spans="1:12">
      <c r="A1249" t="s">
        <v>1064</v>
      </c>
      <c r="C1249" t="s">
        <v>1065</v>
      </c>
      <c r="D1249" s="41" t="s">
        <v>3459</v>
      </c>
      <c r="E1249" s="3" t="s">
        <v>18</v>
      </c>
      <c r="F1249" s="19">
        <v>43225</v>
      </c>
      <c r="G1249" s="1" t="s">
        <v>208</v>
      </c>
      <c r="H1249" s="7" t="str">
        <f t="shared" si="32"/>
        <v>３分間でわかる人の心理</v>
      </c>
      <c r="L1249" s="1"/>
    </row>
    <row r="1250" spans="1:12">
      <c r="A1250" t="s">
        <v>1</v>
      </c>
      <c r="C1250" t="s">
        <v>1063</v>
      </c>
      <c r="D1250" s="41" t="s">
        <v>3460</v>
      </c>
      <c r="E1250" s="3" t="s">
        <v>19</v>
      </c>
      <c r="F1250" s="19">
        <v>43224</v>
      </c>
      <c r="G1250" s="1" t="s">
        <v>209</v>
      </c>
      <c r="H1250" s="7" t="str">
        <f t="shared" si="32"/>
        <v>クロスワードで覚える品質系略語</v>
      </c>
      <c r="L1250" s="1"/>
    </row>
    <row r="1251" spans="1:12">
      <c r="A1251" t="s">
        <v>1791</v>
      </c>
      <c r="B1251" s="21" t="s">
        <v>1823</v>
      </c>
      <c r="C1251" t="s">
        <v>1062</v>
      </c>
      <c r="D1251" s="41" t="s">
        <v>3461</v>
      </c>
      <c r="E1251" s="3" t="s">
        <v>20</v>
      </c>
      <c r="F1251" s="19">
        <v>43223</v>
      </c>
      <c r="G1251" s="1" t="s">
        <v>210</v>
      </c>
      <c r="H1251" s="7" t="str">
        <f t="shared" si="32"/>
        <v>隠し文字や絵を探すのは面白い</v>
      </c>
      <c r="L1251" s="1"/>
    </row>
    <row r="1252" spans="1:12">
      <c r="A1252" t="s">
        <v>795</v>
      </c>
      <c r="C1252" t="s">
        <v>1061</v>
      </c>
      <c r="D1252" s="41" t="s">
        <v>3462</v>
      </c>
      <c r="E1252" s="3" t="s">
        <v>21</v>
      </c>
      <c r="F1252" s="19">
        <v>43222</v>
      </c>
      <c r="G1252" s="1" t="s">
        <v>211</v>
      </c>
      <c r="H1252" s="7" t="str">
        <f t="shared" si="32"/>
        <v>隠れたものを光らせる</v>
      </c>
      <c r="L1252" s="1"/>
    </row>
    <row r="1253" spans="1:12">
      <c r="A1253" t="s">
        <v>1791</v>
      </c>
      <c r="B1253" s="21" t="s">
        <v>1823</v>
      </c>
      <c r="C1253" t="s">
        <v>1060</v>
      </c>
      <c r="D1253" s="41" t="s">
        <v>3463</v>
      </c>
      <c r="E1253" s="3" t="s">
        <v>22</v>
      </c>
      <c r="F1253" s="19">
        <v>43221</v>
      </c>
      <c r="G1253" s="1" t="s">
        <v>212</v>
      </c>
      <c r="H1253" s="7" t="str">
        <f t="shared" si="32"/>
        <v>自宅でお化け屋敷のネタ</v>
      </c>
      <c r="L1253" s="1"/>
    </row>
    <row r="1254" spans="1:12">
      <c r="A1254" t="s">
        <v>1568</v>
      </c>
      <c r="C1254" t="s">
        <v>990</v>
      </c>
      <c r="D1254" s="41" t="s">
        <v>3464</v>
      </c>
      <c r="E1254" s="3" t="s">
        <v>23</v>
      </c>
      <c r="F1254" s="19">
        <v>43220</v>
      </c>
      <c r="G1254" s="1" t="s">
        <v>213</v>
      </c>
      <c r="H1254" s="7" t="str">
        <f t="shared" si="32"/>
        <v>山の山頂でも逆さ富士が見えた</v>
      </c>
      <c r="L1254" s="1"/>
    </row>
    <row r="1255" spans="1:12">
      <c r="A1255" t="s">
        <v>1027</v>
      </c>
      <c r="C1255" t="s">
        <v>1059</v>
      </c>
      <c r="D1255" s="41" t="s">
        <v>3465</v>
      </c>
      <c r="E1255" s="3" t="s">
        <v>24</v>
      </c>
      <c r="F1255" s="19">
        <v>43219</v>
      </c>
      <c r="G1255" s="1" t="s">
        <v>214</v>
      </c>
      <c r="H1255" s="7" t="str">
        <f t="shared" si="32"/>
        <v>クロロフィルと血液成分、形は似ているが色が違う</v>
      </c>
      <c r="L1255" s="1"/>
    </row>
    <row r="1256" spans="1:12">
      <c r="A1256" t="s">
        <v>1027</v>
      </c>
      <c r="C1256" t="s">
        <v>1058</v>
      </c>
      <c r="D1256" s="41" t="s">
        <v>3466</v>
      </c>
      <c r="E1256" s="3" t="s">
        <v>25</v>
      </c>
      <c r="F1256" s="19">
        <v>43217</v>
      </c>
      <c r="G1256" s="1" t="s">
        <v>215</v>
      </c>
      <c r="H1256" s="7" t="str">
        <f t="shared" si="32"/>
        <v>黒は包容力がある？</v>
      </c>
      <c r="L1256" s="1"/>
    </row>
    <row r="1257" spans="1:12">
      <c r="A1257" t="s">
        <v>1027</v>
      </c>
      <c r="C1257" t="s">
        <v>1057</v>
      </c>
      <c r="D1257" s="41" t="s">
        <v>3467</v>
      </c>
      <c r="E1257" s="3" t="s">
        <v>91</v>
      </c>
      <c r="F1257" s="19">
        <v>43216</v>
      </c>
      <c r="G1257" s="1" t="s">
        <v>216</v>
      </c>
      <c r="H1257" s="7" t="str">
        <f t="shared" si="32"/>
        <v>長年の疑問（リン酸塩緩衝液のｐHはなぜ6/86？）</v>
      </c>
      <c r="L1257" s="1"/>
    </row>
    <row r="1258" spans="1:12">
      <c r="A1258" t="s">
        <v>1027</v>
      </c>
      <c r="C1258" t="s">
        <v>1056</v>
      </c>
      <c r="D1258" s="41" t="s">
        <v>3468</v>
      </c>
      <c r="E1258" s="3" t="s">
        <v>26</v>
      </c>
      <c r="F1258" s="19">
        <v>43215</v>
      </c>
      <c r="G1258" s="1" t="s">
        <v>217</v>
      </c>
      <c r="H1258" s="7" t="str">
        <f t="shared" si="32"/>
        <v>化学の世界も現代社会にも自由の有り無しがある</v>
      </c>
      <c r="L1258" s="1"/>
    </row>
    <row r="1259" spans="1:12">
      <c r="A1259" t="s">
        <v>1546</v>
      </c>
      <c r="C1259" s="49" t="s">
        <v>1054</v>
      </c>
      <c r="D1259" s="41" t="s">
        <v>3469</v>
      </c>
      <c r="E1259" s="3" t="s">
        <v>27</v>
      </c>
      <c r="F1259" s="19">
        <v>43214</v>
      </c>
      <c r="G1259" s="1" t="s">
        <v>218</v>
      </c>
      <c r="H1259" s="7" t="str">
        <f t="shared" si="32"/>
        <v>自由度とは？</v>
      </c>
      <c r="L1259" s="1"/>
    </row>
    <row r="1260" spans="1:12">
      <c r="A1260" t="s">
        <v>793</v>
      </c>
      <c r="C1260" t="s">
        <v>1055</v>
      </c>
      <c r="D1260" s="41" t="s">
        <v>3470</v>
      </c>
      <c r="E1260" s="3" t="s">
        <v>28</v>
      </c>
      <c r="F1260" s="19">
        <v>43213</v>
      </c>
      <c r="G1260" s="1" t="s">
        <v>219</v>
      </c>
      <c r="H1260" s="7" t="str">
        <f t="shared" si="32"/>
        <v>自由演奏会行ってきました</v>
      </c>
      <c r="L1260" s="1"/>
    </row>
    <row r="1261" spans="1:12">
      <c r="A1261" t="s">
        <v>797</v>
      </c>
      <c r="C1261" t="s">
        <v>1442</v>
      </c>
      <c r="D1261" s="41" t="s">
        <v>3471</v>
      </c>
      <c r="E1261" s="3" t="s">
        <v>29</v>
      </c>
      <c r="F1261" s="19">
        <v>43212</v>
      </c>
      <c r="G1261" s="1" t="s">
        <v>220</v>
      </c>
      <c r="H1261" s="7" t="str">
        <f t="shared" si="32"/>
        <v>絵をめぐる二人のバトル</v>
      </c>
      <c r="L1261" s="1"/>
    </row>
    <row r="1262" spans="1:12">
      <c r="A1262" t="s">
        <v>1566</v>
      </c>
      <c r="C1262" t="s">
        <v>1053</v>
      </c>
      <c r="D1262" s="41" t="s">
        <v>3472</v>
      </c>
      <c r="E1262" s="3" t="s">
        <v>30</v>
      </c>
      <c r="F1262" s="19">
        <v>43211</v>
      </c>
      <c r="G1262" s="1" t="s">
        <v>221</v>
      </c>
      <c r="H1262" s="7" t="str">
        <f t="shared" si="32"/>
        <v>小説に出て来る隠れた観光スポット</v>
      </c>
      <c r="L1262" s="1"/>
    </row>
    <row r="1263" spans="1:12">
      <c r="A1263" t="s">
        <v>1566</v>
      </c>
      <c r="C1263" t="s">
        <v>1441</v>
      </c>
      <c r="D1263" s="41" t="s">
        <v>3473</v>
      </c>
      <c r="E1263" s="3" t="s">
        <v>31</v>
      </c>
      <c r="F1263" s="19">
        <v>43210</v>
      </c>
      <c r="G1263" s="1" t="s">
        <v>222</v>
      </c>
      <c r="H1263" s="7" t="str">
        <f t="shared" si="32"/>
        <v>今、昔の情景</v>
      </c>
      <c r="L1263" s="1"/>
    </row>
    <row r="1264" spans="1:12">
      <c r="A1264" t="s">
        <v>991</v>
      </c>
      <c r="C1264" t="s">
        <v>1052</v>
      </c>
      <c r="D1264" s="41" t="s">
        <v>3474</v>
      </c>
      <c r="E1264" s="3" t="s">
        <v>32</v>
      </c>
      <c r="F1264" s="19">
        <v>43209</v>
      </c>
      <c r="G1264" s="1" t="s">
        <v>223</v>
      </c>
      <c r="H1264" s="7" t="str">
        <f t="shared" si="32"/>
        <v>脳トレは江戸時代にもあった？</v>
      </c>
      <c r="L1264" s="1"/>
    </row>
    <row r="1265" spans="1:12">
      <c r="A1265" t="s">
        <v>991</v>
      </c>
      <c r="C1265" t="s">
        <v>1051</v>
      </c>
      <c r="D1265" s="41" t="s">
        <v>3475</v>
      </c>
      <c r="E1265" s="3" t="s">
        <v>33</v>
      </c>
      <c r="F1265" s="19">
        <v>43208</v>
      </c>
      <c r="G1265" s="1" t="s">
        <v>224</v>
      </c>
      <c r="H1265" s="7" t="str">
        <f t="shared" si="32"/>
        <v>いいアイデアが浮かぶためには頭の準備体操を！</v>
      </c>
      <c r="L1265" s="1"/>
    </row>
    <row r="1266" spans="1:12">
      <c r="A1266" t="s">
        <v>795</v>
      </c>
      <c r="C1266" t="s">
        <v>1049</v>
      </c>
      <c r="D1266" s="41" t="s">
        <v>3442</v>
      </c>
      <c r="E1266" s="3" t="s">
        <v>34</v>
      </c>
      <c r="F1266" s="19">
        <v>43207</v>
      </c>
      <c r="G1266" s="1" t="s">
        <v>225</v>
      </c>
      <c r="H1266" s="7" t="str">
        <f t="shared" si="32"/>
        <v>ホバークラフトに憧れて</v>
      </c>
      <c r="L1266" s="1"/>
    </row>
    <row r="1267" spans="1:12">
      <c r="A1267" t="s">
        <v>795</v>
      </c>
      <c r="C1267" t="s">
        <v>1050</v>
      </c>
      <c r="D1267" s="41" t="s">
        <v>3443</v>
      </c>
      <c r="E1267" s="3" t="s">
        <v>35</v>
      </c>
      <c r="F1267" s="19">
        <v>43206</v>
      </c>
      <c r="G1267" s="1" t="s">
        <v>226</v>
      </c>
      <c r="H1267" s="7" t="str">
        <f t="shared" si="32"/>
        <v>「浮かぶもの」アラカルト</v>
      </c>
      <c r="L1267" s="1"/>
    </row>
    <row r="1268" spans="1:12">
      <c r="A1268" t="s">
        <v>795</v>
      </c>
      <c r="C1268" t="s">
        <v>1048</v>
      </c>
      <c r="D1268" s="41" t="s">
        <v>3444</v>
      </c>
      <c r="E1268" s="3" t="s">
        <v>36</v>
      </c>
      <c r="F1268" s="19">
        <v>43205</v>
      </c>
      <c r="G1268" s="1" t="s">
        <v>227</v>
      </c>
      <c r="H1268" s="7" t="str">
        <f t="shared" si="32"/>
        <v>反物質を平和利用できないか？</v>
      </c>
      <c r="L1268" s="1"/>
    </row>
    <row r="1269" spans="1:12">
      <c r="A1269" t="s">
        <v>793</v>
      </c>
      <c r="C1269" t="s">
        <v>1047</v>
      </c>
      <c r="D1269" s="43" t="s">
        <v>3445</v>
      </c>
      <c r="E1269" s="3" t="s">
        <v>37</v>
      </c>
      <c r="F1269" s="19">
        <v>43204</v>
      </c>
      <c r="G1269" s="1" t="s">
        <v>228</v>
      </c>
      <c r="H1269" s="7" t="str">
        <f t="shared" si="32"/>
        <v>デジタル音源からの脱皮</v>
      </c>
      <c r="L1269" s="2"/>
    </row>
    <row r="1270" spans="1:12">
      <c r="A1270" t="s">
        <v>1</v>
      </c>
      <c r="C1270" t="s">
        <v>1046</v>
      </c>
      <c r="D1270" s="41" t="s">
        <v>3446</v>
      </c>
      <c r="E1270" s="3" t="s">
        <v>38</v>
      </c>
      <c r="F1270" s="19">
        <v>43203</v>
      </c>
      <c r="G1270" s="1" t="s">
        <v>229</v>
      </c>
      <c r="H1270" s="7" t="str">
        <f t="shared" si="32"/>
        <v>変化には早く気付きましょう！</v>
      </c>
      <c r="L1270" s="1"/>
    </row>
    <row r="1271" spans="1:12">
      <c r="A1271" t="s">
        <v>1064</v>
      </c>
      <c r="C1271" t="s">
        <v>1045</v>
      </c>
      <c r="D1271" s="41" t="s">
        <v>3447</v>
      </c>
      <c r="E1271" s="3" t="s">
        <v>39</v>
      </c>
      <c r="F1271" s="19">
        <v>43202</v>
      </c>
      <c r="G1271" s="1" t="s">
        <v>230</v>
      </c>
      <c r="H1271" s="7" t="str">
        <f t="shared" si="32"/>
        <v>だまし絵と思い込み</v>
      </c>
      <c r="L1271" s="1"/>
    </row>
    <row r="1272" spans="1:12">
      <c r="A1272" t="s">
        <v>795</v>
      </c>
      <c r="C1272" t="s">
        <v>1044</v>
      </c>
      <c r="D1272" s="41" t="s">
        <v>3448</v>
      </c>
      <c r="E1272" s="3" t="s">
        <v>1840</v>
      </c>
      <c r="F1272" s="19">
        <v>43201</v>
      </c>
      <c r="G1272" s="1" t="s">
        <v>1841</v>
      </c>
      <c r="H1272" s="7" t="str">
        <f t="shared" si="32"/>
        <v>永久機関のように見える</v>
      </c>
      <c r="L1272" s="1"/>
    </row>
    <row r="1273" spans="1:12">
      <c r="A1273" t="s">
        <v>1637</v>
      </c>
      <c r="B1273" t="s">
        <v>1043</v>
      </c>
      <c r="C1273" t="s">
        <v>1043</v>
      </c>
      <c r="D1273" s="41" t="s">
        <v>3449</v>
      </c>
      <c r="E1273" s="3" t="s">
        <v>40</v>
      </c>
      <c r="F1273" s="19">
        <v>43200</v>
      </c>
      <c r="G1273" s="1" t="s">
        <v>232</v>
      </c>
      <c r="H1273" s="7" t="str">
        <f t="shared" si="32"/>
        <v>不可能物体作製で達成感を得よう！</v>
      </c>
      <c r="L1273" s="1"/>
    </row>
    <row r="1274" spans="1:12">
      <c r="A1274" t="s">
        <v>1637</v>
      </c>
      <c r="B1274" t="s">
        <v>1043</v>
      </c>
      <c r="C1274" t="s">
        <v>1043</v>
      </c>
      <c r="D1274" s="41" t="s">
        <v>3450</v>
      </c>
      <c r="E1274" s="3" t="s">
        <v>1622</v>
      </c>
      <c r="F1274" s="19">
        <v>43199</v>
      </c>
      <c r="G1274" s="1" t="s">
        <v>233</v>
      </c>
      <c r="H1274" s="7" t="str">
        <f t="shared" si="32"/>
        <v>紙でつくる不可能物体</v>
      </c>
      <c r="L1274" s="1"/>
    </row>
    <row r="1275" spans="1:12">
      <c r="A1275" t="s">
        <v>1791</v>
      </c>
      <c r="B1275" s="21" t="s">
        <v>1823</v>
      </c>
      <c r="C1275" t="s">
        <v>1042</v>
      </c>
      <c r="D1275" s="41" t="s">
        <v>3451</v>
      </c>
      <c r="E1275" s="3" t="s">
        <v>41</v>
      </c>
      <c r="F1275" s="19">
        <v>43198</v>
      </c>
      <c r="G1275" s="1" t="s">
        <v>234</v>
      </c>
      <c r="H1275" s="7" t="str">
        <f t="shared" si="32"/>
        <v>紙を使った遊び　その２</v>
      </c>
      <c r="L1275" s="1"/>
    </row>
    <row r="1276" spans="1:12">
      <c r="A1276" t="s">
        <v>1791</v>
      </c>
      <c r="B1276" s="21" t="s">
        <v>1823</v>
      </c>
      <c r="C1276" t="s">
        <v>966</v>
      </c>
      <c r="D1276" s="41" t="s">
        <v>3452</v>
      </c>
      <c r="E1276" s="3" t="s">
        <v>42</v>
      </c>
      <c r="F1276" s="19">
        <v>43197</v>
      </c>
      <c r="G1276" s="1" t="s">
        <v>235</v>
      </c>
      <c r="H1276" s="7" t="str">
        <f t="shared" si="32"/>
        <v>ブルーシートの折り鶴</v>
      </c>
      <c r="L1276" s="1"/>
    </row>
    <row r="1277" spans="1:12">
      <c r="A1277" t="s">
        <v>1791</v>
      </c>
      <c r="B1277" s="21" t="s">
        <v>1824</v>
      </c>
      <c r="C1277" t="s">
        <v>1041</v>
      </c>
      <c r="D1277" s="41" t="s">
        <v>3453</v>
      </c>
      <c r="E1277" s="3" t="s">
        <v>43</v>
      </c>
      <c r="F1277" s="19">
        <v>43197</v>
      </c>
      <c r="G1277" s="1" t="s">
        <v>236</v>
      </c>
      <c r="H1277" s="7" t="str">
        <f t="shared" si="32"/>
        <v>ペグ打ち対処法の場合分け</v>
      </c>
      <c r="L1277" s="1"/>
    </row>
    <row r="1278" spans="1:12">
      <c r="A1278" t="s">
        <v>1791</v>
      </c>
      <c r="B1278" s="21" t="s">
        <v>1824</v>
      </c>
      <c r="C1278" t="s">
        <v>1040</v>
      </c>
      <c r="D1278" s="41" t="s">
        <v>3454</v>
      </c>
      <c r="E1278" s="3" t="s">
        <v>44</v>
      </c>
      <c r="F1278" s="19">
        <v>43196</v>
      </c>
      <c r="G1278" s="1" t="s">
        <v>237</v>
      </c>
      <c r="H1278" s="7" t="str">
        <f t="shared" si="32"/>
        <v>タープもブルーシートで</v>
      </c>
      <c r="L1278" s="1"/>
    </row>
    <row r="1279" spans="1:12">
      <c r="A1279" t="s">
        <v>1791</v>
      </c>
      <c r="B1279" s="21" t="s">
        <v>1824</v>
      </c>
      <c r="C1279" t="s">
        <v>1039</v>
      </c>
      <c r="D1279" s="41" t="s">
        <v>3455</v>
      </c>
      <c r="E1279" s="3" t="s">
        <v>45</v>
      </c>
      <c r="F1279" s="19">
        <v>43194</v>
      </c>
      <c r="G1279" s="1" t="s">
        <v>238</v>
      </c>
      <c r="H1279" s="7" t="str">
        <f t="shared" si="32"/>
        <v>ブルーシートで簡易三角テントを作る</v>
      </c>
      <c r="L1279" s="1"/>
    </row>
    <row r="1280" spans="1:12">
      <c r="A1280" t="s">
        <v>1791</v>
      </c>
      <c r="B1280" s="21" t="s">
        <v>1824</v>
      </c>
      <c r="C1280" t="s">
        <v>1038</v>
      </c>
      <c r="D1280" s="41" t="s">
        <v>2910</v>
      </c>
      <c r="E1280" s="3" t="s">
        <v>46</v>
      </c>
      <c r="F1280" s="19">
        <v>43193</v>
      </c>
      <c r="G1280" s="1" t="s">
        <v>239</v>
      </c>
      <c r="H1280" s="7" t="str">
        <f t="shared" si="32"/>
        <v>忍者の携行食　意外といける！</v>
      </c>
      <c r="L1280" s="1"/>
    </row>
    <row r="1281" spans="1:12">
      <c r="A1281" t="s">
        <v>991</v>
      </c>
      <c r="C1281" t="s">
        <v>1036</v>
      </c>
      <c r="D1281" s="41" t="s">
        <v>2909</v>
      </c>
      <c r="E1281" s="3" t="s">
        <v>47</v>
      </c>
      <c r="F1281" s="19">
        <v>43192</v>
      </c>
      <c r="G1281" s="1" t="s">
        <v>240</v>
      </c>
      <c r="H1281" s="7" t="str">
        <f t="shared" si="32"/>
        <v>引き出しが多ければ、いざという時に力発揮！！</v>
      </c>
      <c r="L1281" s="1"/>
    </row>
    <row r="1282" spans="1:12">
      <c r="A1282" t="s">
        <v>1027</v>
      </c>
      <c r="C1282" t="s">
        <v>1035</v>
      </c>
      <c r="D1282" s="41" t="s">
        <v>2908</v>
      </c>
      <c r="E1282" s="3" t="s">
        <v>366</v>
      </c>
      <c r="F1282" s="19">
        <v>43191</v>
      </c>
      <c r="G1282" s="1" t="s">
        <v>241</v>
      </c>
      <c r="H1282" s="7" t="str">
        <f t="shared" si="32"/>
        <v>石油が手に入らない場合どうする？</v>
      </c>
      <c r="L1282" s="1"/>
    </row>
    <row r="1283" spans="1:12">
      <c r="A1283" t="s">
        <v>1791</v>
      </c>
      <c r="B1283" s="21" t="s">
        <v>1824</v>
      </c>
      <c r="C1283" t="s">
        <v>1034</v>
      </c>
      <c r="D1283" s="41" t="s">
        <v>2907</v>
      </c>
      <c r="E1283" s="3" t="s">
        <v>48</v>
      </c>
      <c r="F1283" s="19">
        <v>43190</v>
      </c>
      <c r="G1283" s="1" t="s">
        <v>242</v>
      </c>
      <c r="H1283" s="7" t="str">
        <f t="shared" si="32"/>
        <v>木こりのろうそく知っていますか？</v>
      </c>
      <c r="L1283" s="1"/>
    </row>
    <row r="1284" spans="1:12">
      <c r="A1284" t="s">
        <v>795</v>
      </c>
      <c r="C1284" t="s">
        <v>1033</v>
      </c>
      <c r="D1284" s="41" t="s">
        <v>2906</v>
      </c>
      <c r="E1284" s="3" t="s">
        <v>49</v>
      </c>
      <c r="F1284" s="19">
        <v>43189</v>
      </c>
      <c r="G1284" s="1" t="s">
        <v>243</v>
      </c>
      <c r="H1284" s="7" t="str">
        <f t="shared" si="32"/>
        <v>緑色の炎の滝が綺麗</v>
      </c>
      <c r="L1284" s="1"/>
    </row>
    <row r="1285" spans="1:12">
      <c r="A1285" t="s">
        <v>795</v>
      </c>
      <c r="C1285" t="s">
        <v>1032</v>
      </c>
      <c r="D1285" s="41" t="s">
        <v>2905</v>
      </c>
      <c r="E1285" s="3" t="s">
        <v>50</v>
      </c>
      <c r="F1285" s="19">
        <v>43188</v>
      </c>
      <c r="G1285" s="1" t="s">
        <v>244</v>
      </c>
      <c r="H1285" s="7" t="str">
        <f t="shared" si="32"/>
        <v>火の玉がぐるぐる回る</v>
      </c>
      <c r="L1285" s="1"/>
    </row>
    <row r="1286" spans="1:12" ht="26.4">
      <c r="A1286" t="s">
        <v>795</v>
      </c>
      <c r="C1286" t="s">
        <v>1031</v>
      </c>
      <c r="D1286" s="41" t="s">
        <v>2904</v>
      </c>
      <c r="E1286" s="3" t="s">
        <v>3717</v>
      </c>
      <c r="F1286" s="19">
        <v>43187</v>
      </c>
      <c r="G1286" s="1" t="s">
        <v>245</v>
      </c>
      <c r="H1286" s="7" t="str">
        <f t="shared" si="32"/>
        <v>力をいれると硬くなるもの、柔らかくなるもの　知っていますか？</v>
      </c>
      <c r="L1286" s="1"/>
    </row>
    <row r="1287" spans="1:12">
      <c r="A1287" t="s">
        <v>1027</v>
      </c>
      <c r="C1287" t="s">
        <v>1030</v>
      </c>
      <c r="D1287" s="41" t="s">
        <v>2903</v>
      </c>
      <c r="E1287" s="3" t="s">
        <v>2915</v>
      </c>
      <c r="F1287" s="19">
        <v>43186</v>
      </c>
      <c r="G1287" s="1" t="s">
        <v>2916</v>
      </c>
      <c r="H1287" s="7" t="str">
        <f t="shared" si="32"/>
        <v>真夏に雪が降る</v>
      </c>
      <c r="L1287" s="1"/>
    </row>
    <row r="1288" spans="1:12">
      <c r="A1288" t="s">
        <v>1027</v>
      </c>
      <c r="C1288" t="s">
        <v>1029</v>
      </c>
      <c r="D1288" s="41" t="s">
        <v>2902</v>
      </c>
      <c r="E1288" s="3" t="s">
        <v>2913</v>
      </c>
      <c r="F1288" s="19">
        <v>43185</v>
      </c>
      <c r="G1288" s="1" t="s">
        <v>2914</v>
      </c>
      <c r="H1288" s="7" t="str">
        <f t="shared" si="32"/>
        <v>似た者同士は恋をする</v>
      </c>
      <c r="L1288" s="1"/>
    </row>
    <row r="1289" spans="1:12">
      <c r="A1289" t="s">
        <v>1027</v>
      </c>
      <c r="C1289" t="s">
        <v>1028</v>
      </c>
      <c r="D1289" s="41" t="s">
        <v>2901</v>
      </c>
      <c r="E1289" s="3" t="s">
        <v>2911</v>
      </c>
      <c r="F1289" s="19">
        <v>43184</v>
      </c>
      <c r="G1289" s="1" t="s">
        <v>2912</v>
      </c>
      <c r="H1289" s="7" t="str">
        <f t="shared" si="32"/>
        <v>災害時に役立つ備長炭？</v>
      </c>
      <c r="L1289" s="1"/>
    </row>
    <row r="1290" spans="1:12">
      <c r="A1290" t="s">
        <v>795</v>
      </c>
      <c r="C1290" t="s">
        <v>1026</v>
      </c>
      <c r="D1290" s="41" t="s">
        <v>2900</v>
      </c>
      <c r="E1290" s="3" t="s">
        <v>1544</v>
      </c>
      <c r="F1290" s="19">
        <v>43184</v>
      </c>
      <c r="G1290" s="1" t="s">
        <v>249</v>
      </c>
      <c r="H1290" s="7" t="str">
        <f t="shared" si="32"/>
        <v>静電気は面白い！！</v>
      </c>
      <c r="L1290" s="1"/>
    </row>
    <row r="1291" spans="1:12">
      <c r="A1291" t="s">
        <v>1713</v>
      </c>
      <c r="C1291" t="s">
        <v>1025</v>
      </c>
      <c r="D1291" s="41" t="s">
        <v>2899</v>
      </c>
      <c r="E1291" s="3" t="s">
        <v>56</v>
      </c>
      <c r="F1291" s="19">
        <v>43182</v>
      </c>
      <c r="G1291" s="1" t="s">
        <v>250</v>
      </c>
      <c r="H1291" s="7" t="str">
        <f t="shared" si="32"/>
        <v>連想ゲームで「一体感」と言ったら？</v>
      </c>
      <c r="L1291" s="1"/>
    </row>
    <row r="1292" spans="1:12">
      <c r="A1292" t="s">
        <v>1713</v>
      </c>
      <c r="C1292" t="s">
        <v>1025</v>
      </c>
      <c r="D1292" s="41" t="s">
        <v>2898</v>
      </c>
      <c r="E1292" s="3" t="s">
        <v>57</v>
      </c>
      <c r="F1292" s="19">
        <v>43181</v>
      </c>
      <c r="G1292" s="1" t="s">
        <v>251</v>
      </c>
      <c r="H1292" s="7" t="str">
        <f t="shared" si="32"/>
        <v>仕事は化学反応と同じ？</v>
      </c>
      <c r="L1292" s="1"/>
    </row>
    <row r="1293" spans="1:12">
      <c r="A1293" t="s">
        <v>1713</v>
      </c>
      <c r="C1293" t="s">
        <v>1025</v>
      </c>
      <c r="D1293" s="41" t="s">
        <v>2897</v>
      </c>
      <c r="E1293" s="3" t="s">
        <v>5129</v>
      </c>
      <c r="F1293" s="19">
        <v>43180</v>
      </c>
      <c r="G1293" s="1" t="s">
        <v>252</v>
      </c>
      <c r="H1293" s="7" t="str">
        <f t="shared" si="32"/>
        <v>好きな食べ物から食べる？</v>
      </c>
      <c r="L1293" s="1"/>
    </row>
    <row r="1294" spans="1:12">
      <c r="A1294" t="s">
        <v>795</v>
      </c>
      <c r="C1294" t="s">
        <v>1024</v>
      </c>
      <c r="D1294" s="41" t="s">
        <v>2896</v>
      </c>
      <c r="E1294" s="3" t="s">
        <v>59</v>
      </c>
      <c r="F1294" s="19">
        <v>43179</v>
      </c>
      <c r="G1294" s="2" t="s">
        <v>253</v>
      </c>
      <c r="H1294" s="7" t="str">
        <f t="shared" si="32"/>
        <v>単位のはなし</v>
      </c>
      <c r="L1294" s="1"/>
    </row>
    <row r="1295" spans="1:12">
      <c r="A1295" t="s">
        <v>991</v>
      </c>
      <c r="C1295" t="s">
        <v>1023</v>
      </c>
      <c r="D1295" s="41" t="s">
        <v>2895</v>
      </c>
      <c r="E1295" s="3" t="s">
        <v>5388</v>
      </c>
      <c r="F1295" s="19">
        <v>43178</v>
      </c>
      <c r="G1295" s="1" t="s">
        <v>254</v>
      </c>
      <c r="H1295" s="7" t="str">
        <f t="shared" si="32"/>
        <v>物真似からアイデアは産まれる</v>
      </c>
      <c r="L1295" s="1"/>
    </row>
    <row r="1296" spans="1:12">
      <c r="A1296" t="s">
        <v>796</v>
      </c>
      <c r="C1296" t="s">
        <v>1022</v>
      </c>
      <c r="D1296" s="41" t="s">
        <v>2894</v>
      </c>
      <c r="E1296" s="3" t="s">
        <v>60</v>
      </c>
      <c r="F1296" s="19">
        <v>43177</v>
      </c>
      <c r="G1296" s="1" t="s">
        <v>300</v>
      </c>
      <c r="H1296" s="7" t="str">
        <f t="shared" si="32"/>
        <v>金属（金や鉄）を集める微生物がいる！</v>
      </c>
      <c r="L1296" s="1"/>
    </row>
    <row r="1297" spans="1:12">
      <c r="A1297" t="s">
        <v>797</v>
      </c>
      <c r="C1297" t="s">
        <v>1021</v>
      </c>
      <c r="D1297" s="41" t="s">
        <v>2893</v>
      </c>
      <c r="E1297" s="3" t="s">
        <v>1020</v>
      </c>
      <c r="F1297" s="19">
        <v>43176</v>
      </c>
      <c r="G1297" s="1" t="s">
        <v>255</v>
      </c>
      <c r="H1297" s="7" t="str">
        <f t="shared" si="32"/>
        <v>お薦めの本リスト</v>
      </c>
      <c r="L1297" s="1"/>
    </row>
    <row r="1298" spans="1:12">
      <c r="A1298" t="s">
        <v>1546</v>
      </c>
      <c r="C1298" s="49" t="s">
        <v>1019</v>
      </c>
      <c r="D1298" s="41" t="s">
        <v>2892</v>
      </c>
      <c r="E1298" s="3" t="s">
        <v>61</v>
      </c>
      <c r="F1298" s="19">
        <v>43175</v>
      </c>
      <c r="G1298" s="1" t="s">
        <v>2840</v>
      </c>
      <c r="H1298" s="7" t="str">
        <f t="shared" ref="H1298:H1336" si="33">HYPERLINK(G1298,E1298)</f>
        <v>統計クイズでアレルギー解消</v>
      </c>
      <c r="L1298" s="1"/>
    </row>
    <row r="1299" spans="1:12">
      <c r="A1299" t="s">
        <v>795</v>
      </c>
      <c r="C1299" t="s">
        <v>1018</v>
      </c>
      <c r="D1299" s="41" t="s">
        <v>2891</v>
      </c>
      <c r="E1299" s="3" t="s">
        <v>62</v>
      </c>
      <c r="F1299" s="19">
        <v>43174</v>
      </c>
      <c r="G1299" s="1" t="s">
        <v>113</v>
      </c>
      <c r="H1299" s="7" t="str">
        <f t="shared" si="33"/>
        <v>宇宙も生命体か？</v>
      </c>
      <c r="L1299" s="1"/>
    </row>
    <row r="1300" spans="1:12">
      <c r="A1300" t="s">
        <v>795</v>
      </c>
      <c r="C1300" t="s">
        <v>1620</v>
      </c>
      <c r="D1300" s="41" t="s">
        <v>2890</v>
      </c>
      <c r="E1300" s="3" t="s">
        <v>1621</v>
      </c>
      <c r="F1300" s="19">
        <v>43173</v>
      </c>
      <c r="G1300" s="1" t="s">
        <v>256</v>
      </c>
      <c r="H1300" s="7" t="str">
        <f t="shared" si="33"/>
        <v>宇宙はマトリョーシカみたいな存在？</v>
      </c>
      <c r="L1300" s="1"/>
    </row>
    <row r="1301" spans="1:12">
      <c r="A1301" t="s">
        <v>797</v>
      </c>
      <c r="B1301" t="s">
        <v>794</v>
      </c>
      <c r="C1301" t="s">
        <v>993</v>
      </c>
      <c r="D1301" s="41" t="s">
        <v>2889</v>
      </c>
      <c r="E1301" s="3" t="s">
        <v>1884</v>
      </c>
      <c r="F1301" s="19">
        <v>43172</v>
      </c>
      <c r="G1301" s="1" t="s">
        <v>1885</v>
      </c>
      <c r="H1301" s="7" t="str">
        <f t="shared" si="33"/>
        <v>眠くならない数学の本</v>
      </c>
      <c r="L1301" s="1"/>
    </row>
    <row r="1302" spans="1:12">
      <c r="A1302" t="s">
        <v>991</v>
      </c>
      <c r="C1302" t="s">
        <v>1037</v>
      </c>
      <c r="D1302" s="41" t="s">
        <v>2888</v>
      </c>
      <c r="E1302" s="3" t="s">
        <v>63</v>
      </c>
      <c r="F1302" s="19">
        <v>43171</v>
      </c>
      <c r="G1302" s="1" t="s">
        <v>257</v>
      </c>
      <c r="H1302" s="7" t="str">
        <f t="shared" si="33"/>
        <v>その気にさせるには仕掛けが！！</v>
      </c>
      <c r="L1302" s="1"/>
    </row>
    <row r="1303" spans="1:12">
      <c r="A1303" t="s">
        <v>1791</v>
      </c>
      <c r="B1303" s="21" t="s">
        <v>1824</v>
      </c>
      <c r="C1303" t="s">
        <v>1017</v>
      </c>
      <c r="D1303" s="41" t="s">
        <v>2887</v>
      </c>
      <c r="E1303" s="3" t="s">
        <v>64</v>
      </c>
      <c r="F1303" s="19">
        <v>43170</v>
      </c>
      <c r="G1303" s="1" t="s">
        <v>258</v>
      </c>
      <c r="H1303" s="7" t="str">
        <f t="shared" si="33"/>
        <v>簡単な野外料理あれこれ</v>
      </c>
      <c r="L1303" s="1"/>
    </row>
    <row r="1304" spans="1:12">
      <c r="A1304" t="s">
        <v>1791</v>
      </c>
      <c r="B1304" s="21" t="s">
        <v>1824</v>
      </c>
      <c r="C1304" t="s">
        <v>1016</v>
      </c>
      <c r="D1304" s="41" t="s">
        <v>2886</v>
      </c>
      <c r="E1304" s="3" t="s">
        <v>65</v>
      </c>
      <c r="F1304" s="19">
        <v>43169</v>
      </c>
      <c r="G1304" s="1" t="s">
        <v>259</v>
      </c>
      <c r="H1304" s="7" t="str">
        <f t="shared" si="33"/>
        <v>みんなで一緒に遊ぼ！！</v>
      </c>
      <c r="L1304" s="1"/>
    </row>
    <row r="1305" spans="1:12" ht="26.4">
      <c r="A1305" t="s">
        <v>1791</v>
      </c>
      <c r="B1305" s="21" t="s">
        <v>1824</v>
      </c>
      <c r="C1305" t="s">
        <v>1016</v>
      </c>
      <c r="D1305" s="41" t="s">
        <v>2885</v>
      </c>
      <c r="E1305" s="3" t="s">
        <v>1015</v>
      </c>
      <c r="F1305" s="19">
        <v>43168</v>
      </c>
      <c r="G1305" s="1" t="s">
        <v>260</v>
      </c>
      <c r="H1305" s="7" t="str">
        <f t="shared" si="33"/>
        <v>「人は遊びの中で完全に人である」byフリードリッヒ・シラー　</v>
      </c>
      <c r="L1305" s="1"/>
    </row>
    <row r="1306" spans="1:12">
      <c r="A1306" t="s">
        <v>1013</v>
      </c>
      <c r="C1306" t="s">
        <v>1014</v>
      </c>
      <c r="D1306" s="41" t="s">
        <v>2884</v>
      </c>
      <c r="E1306" s="3" t="s">
        <v>66</v>
      </c>
      <c r="F1306" s="19">
        <v>43167</v>
      </c>
      <c r="G1306" s="1" t="s">
        <v>261</v>
      </c>
      <c r="H1306" s="7" t="str">
        <f t="shared" si="33"/>
        <v>五感を鍛えよう</v>
      </c>
      <c r="L1306" s="1"/>
    </row>
    <row r="1307" spans="1:12">
      <c r="A1307" t="s">
        <v>1791</v>
      </c>
      <c r="B1307" s="21" t="s">
        <v>1824</v>
      </c>
      <c r="C1307" t="s">
        <v>1012</v>
      </c>
      <c r="D1307" s="41" t="s">
        <v>2706</v>
      </c>
      <c r="E1307" s="3" t="s">
        <v>67</v>
      </c>
      <c r="F1307" s="19">
        <v>43166</v>
      </c>
      <c r="G1307" s="1" t="s">
        <v>262</v>
      </c>
      <c r="H1307" s="7" t="str">
        <f t="shared" si="33"/>
        <v>見つけた！！　土柱、エビフライそして木霊</v>
      </c>
      <c r="L1307" s="1"/>
    </row>
    <row r="1308" spans="1:12">
      <c r="A1308" t="s">
        <v>1791</v>
      </c>
      <c r="B1308" s="21" t="s">
        <v>1824</v>
      </c>
      <c r="C1308" t="s">
        <v>1012</v>
      </c>
      <c r="D1308" s="41" t="s">
        <v>2705</v>
      </c>
      <c r="E1308" s="3" t="s">
        <v>92</v>
      </c>
      <c r="F1308" s="19">
        <v>43165</v>
      </c>
      <c r="G1308" s="1" t="s">
        <v>263</v>
      </c>
      <c r="H1308" s="7" t="str">
        <f t="shared" si="33"/>
        <v>怖い！　青木ヶ原樹海ハイキングの方法/</v>
      </c>
      <c r="L1308" s="1"/>
    </row>
    <row r="1309" spans="1:12">
      <c r="A1309" t="s">
        <v>796</v>
      </c>
      <c r="C1309" t="s">
        <v>983</v>
      </c>
      <c r="D1309" s="41" t="s">
        <v>2704</v>
      </c>
      <c r="E1309" s="3" t="s">
        <v>68</v>
      </c>
      <c r="F1309" s="19">
        <v>43164</v>
      </c>
      <c r="G1309" s="1" t="s">
        <v>264</v>
      </c>
      <c r="H1309" s="7" t="str">
        <f t="shared" si="33"/>
        <v>草木の名前が覚えられない！そんな時は‥‥</v>
      </c>
      <c r="L1309" s="1"/>
    </row>
    <row r="1310" spans="1:12">
      <c r="A1310" t="s">
        <v>1011</v>
      </c>
      <c r="C1310" t="s">
        <v>1011</v>
      </c>
      <c r="D1310" s="41" t="s">
        <v>2702</v>
      </c>
      <c r="E1310" s="3" t="s">
        <v>69</v>
      </c>
      <c r="F1310" s="19">
        <v>43163</v>
      </c>
      <c r="G1310" s="1" t="s">
        <v>265</v>
      </c>
      <c r="H1310" s="7" t="str">
        <f t="shared" si="33"/>
        <v>薬よもやま話　－植物の知恵－</v>
      </c>
      <c r="L1310" s="1"/>
    </row>
    <row r="1311" spans="1:12">
      <c r="A1311" t="s">
        <v>796</v>
      </c>
      <c r="C1311" t="s">
        <v>983</v>
      </c>
      <c r="D1311" s="41" t="s">
        <v>2703</v>
      </c>
      <c r="E1311" s="3" t="s">
        <v>93</v>
      </c>
      <c r="F1311" s="19">
        <v>43162</v>
      </c>
      <c r="G1311" s="1" t="s">
        <v>266</v>
      </c>
      <c r="H1311" s="7" t="str">
        <f t="shared" si="33"/>
        <v>芽生える季節到来/　足元に何が？</v>
      </c>
      <c r="L1311" s="1"/>
    </row>
    <row r="1312" spans="1:12">
      <c r="A1312" t="s">
        <v>794</v>
      </c>
      <c r="C1312" t="s">
        <v>1010</v>
      </c>
      <c r="D1312" s="37" t="s">
        <v>2701</v>
      </c>
      <c r="E1312" s="3" t="s">
        <v>2975</v>
      </c>
      <c r="F1312" s="19">
        <v>43161</v>
      </c>
      <c r="G1312" s="1" t="s">
        <v>2976</v>
      </c>
      <c r="H1312" s="7" t="str">
        <f t="shared" si="33"/>
        <v>あなたは黄金比美人、白銀比美人？</v>
      </c>
    </row>
    <row r="1313" spans="1:8">
      <c r="A1313" t="s">
        <v>850</v>
      </c>
      <c r="C1313" t="s">
        <v>1009</v>
      </c>
      <c r="D1313" s="37" t="s">
        <v>2700</v>
      </c>
      <c r="E1313" s="3" t="s">
        <v>71</v>
      </c>
      <c r="F1313" s="19">
        <v>43160</v>
      </c>
      <c r="G1313" s="1" t="s">
        <v>268</v>
      </c>
      <c r="H1313" s="7" t="str">
        <f t="shared" si="33"/>
        <v>英語は楽しく勉強！！</v>
      </c>
    </row>
    <row r="1314" spans="1:8">
      <c r="A1314" t="s">
        <v>850</v>
      </c>
      <c r="C1314" t="s">
        <v>1008</v>
      </c>
      <c r="D1314" s="37" t="s">
        <v>2699</v>
      </c>
      <c r="E1314" s="3" t="s">
        <v>72</v>
      </c>
      <c r="F1314" s="19">
        <v>43159</v>
      </c>
      <c r="G1314" s="1" t="s">
        <v>269</v>
      </c>
      <c r="H1314" s="7" t="str">
        <f t="shared" si="33"/>
        <v>なぜネイティブの英語は聞き取れないの？</v>
      </c>
    </row>
    <row r="1315" spans="1:8">
      <c r="A1315" t="s">
        <v>850</v>
      </c>
      <c r="C1315" t="s">
        <v>1007</v>
      </c>
      <c r="D1315" s="37" t="s">
        <v>2698</v>
      </c>
      <c r="E1315" s="3" t="s">
        <v>73</v>
      </c>
      <c r="F1315" s="19">
        <v>43158</v>
      </c>
      <c r="G1315" s="1" t="s">
        <v>270</v>
      </c>
      <c r="H1315" s="7" t="str">
        <f t="shared" si="33"/>
        <v>池谷先生の本はタイトルも中身も面白い！！</v>
      </c>
    </row>
    <row r="1316" spans="1:8">
      <c r="A1316" t="s">
        <v>991</v>
      </c>
      <c r="C1316" t="s">
        <v>1005</v>
      </c>
      <c r="D1316" s="37" t="s">
        <v>2697</v>
      </c>
      <c r="E1316" s="3" t="s">
        <v>74</v>
      </c>
      <c r="F1316" s="19">
        <v>43157</v>
      </c>
      <c r="G1316" s="1" t="s">
        <v>271</v>
      </c>
      <c r="H1316" s="7" t="str">
        <f t="shared" si="33"/>
        <v>良いアイデアは呼吸から！！</v>
      </c>
    </row>
    <row r="1317" spans="1:8">
      <c r="A1317" t="s">
        <v>796</v>
      </c>
      <c r="B1317" t="s">
        <v>1882</v>
      </c>
      <c r="C1317" t="s">
        <v>1006</v>
      </c>
      <c r="D1317" s="37" t="s">
        <v>2696</v>
      </c>
      <c r="E1317" s="3" t="s">
        <v>75</v>
      </c>
      <c r="F1317" s="19">
        <v>43156</v>
      </c>
      <c r="G1317" s="1" t="s">
        <v>272</v>
      </c>
      <c r="H1317" s="7" t="str">
        <f t="shared" si="33"/>
        <v>植物も「気」を出しているって、本当？</v>
      </c>
    </row>
    <row r="1318" spans="1:8">
      <c r="A1318" t="s">
        <v>793</v>
      </c>
      <c r="C1318" t="s">
        <v>1005</v>
      </c>
      <c r="D1318" s="37" t="s">
        <v>2695</v>
      </c>
      <c r="E1318" s="3" t="s">
        <v>76</v>
      </c>
      <c r="F1318" s="19">
        <v>43156</v>
      </c>
      <c r="G1318" s="1" t="s">
        <v>273</v>
      </c>
      <c r="H1318" s="7" t="str">
        <f t="shared" si="33"/>
        <v>呼吸を上手く使えば、全て上手くいく</v>
      </c>
    </row>
    <row r="1319" spans="1:8" ht="26.4">
      <c r="A1319" t="s">
        <v>793</v>
      </c>
      <c r="C1319" t="s">
        <v>1004</v>
      </c>
      <c r="D1319" s="37" t="s">
        <v>2694</v>
      </c>
      <c r="E1319" s="3" t="s">
        <v>77</v>
      </c>
      <c r="F1319" s="19">
        <v>43154</v>
      </c>
      <c r="G1319" s="1" t="s">
        <v>274</v>
      </c>
      <c r="H1319" s="7" t="str">
        <f t="shared" si="33"/>
        <v>ロボットが上手くトランペット吹けるのに、私はなぜ上手く吹けないのか？</v>
      </c>
    </row>
    <row r="1320" spans="1:8">
      <c r="A1320" t="s">
        <v>793</v>
      </c>
      <c r="C1320" t="s">
        <v>1002</v>
      </c>
      <c r="D1320" s="37" t="s">
        <v>2693</v>
      </c>
      <c r="E1320" s="3" t="s">
        <v>78</v>
      </c>
      <c r="F1320" s="19">
        <v>43153</v>
      </c>
      <c r="G1320" s="1" t="s">
        <v>275</v>
      </c>
      <c r="H1320" s="7" t="str">
        <f t="shared" si="33"/>
        <v>ボディーパーカッション、ドラムサークルの薦め</v>
      </c>
    </row>
    <row r="1321" spans="1:8" ht="26.4">
      <c r="A1321" t="s">
        <v>793</v>
      </c>
      <c r="C1321" t="s">
        <v>1002</v>
      </c>
      <c r="D1321" s="22"/>
      <c r="E1321" s="3" t="s">
        <v>79</v>
      </c>
      <c r="F1321" s="19">
        <v>43152</v>
      </c>
      <c r="G1321" s="1" t="s">
        <v>276</v>
      </c>
      <c r="H1321" s="7" t="str">
        <f t="shared" si="33"/>
        <v>リズム音痴は、口で「ロケット」が言えれば返上！！</v>
      </c>
    </row>
    <row r="1322" spans="1:8" ht="26.4">
      <c r="A1322" t="s">
        <v>798</v>
      </c>
      <c r="C1322" t="s">
        <v>1003</v>
      </c>
      <c r="D1322" s="22"/>
      <c r="E1322" s="3" t="s">
        <v>1001</v>
      </c>
      <c r="F1322" s="19">
        <v>43151</v>
      </c>
      <c r="G1322" s="1" t="s">
        <v>277</v>
      </c>
      <c r="H1322" s="7" t="str">
        <f t="shared" si="33"/>
        <v>「Look（観て）」「Listen（聴いて）」そして「Enjoy（楽しむ）」！！</v>
      </c>
    </row>
    <row r="1323" spans="1:8" ht="26.4">
      <c r="A1323" t="s">
        <v>987</v>
      </c>
      <c r="B1323" s="27" t="s">
        <v>1000</v>
      </c>
      <c r="C1323" t="s">
        <v>1000</v>
      </c>
      <c r="D1323" s="37" t="s">
        <v>2692</v>
      </c>
      <c r="E1323" s="3" t="s">
        <v>3258</v>
      </c>
      <c r="F1323" s="19">
        <v>43150</v>
      </c>
      <c r="G1323" s="1" t="s">
        <v>278</v>
      </c>
      <c r="H1323" s="7" t="str">
        <f t="shared" si="33"/>
        <v>ペーパークラフトは作って楽しく、家族や友達もハッピー！！</v>
      </c>
    </row>
    <row r="1324" spans="1:8">
      <c r="A1324" t="s">
        <v>1637</v>
      </c>
      <c r="B1324" t="s">
        <v>1797</v>
      </c>
      <c r="C1324" t="s">
        <v>999</v>
      </c>
      <c r="D1324" s="37" t="s">
        <v>2691</v>
      </c>
      <c r="E1324" s="3" t="s">
        <v>81</v>
      </c>
      <c r="F1324" s="19">
        <v>43149</v>
      </c>
      <c r="G1324" s="1" t="s">
        <v>279</v>
      </c>
      <c r="H1324" s="7" t="str">
        <f t="shared" si="33"/>
        <v>紙で作る知恵の輪</v>
      </c>
    </row>
    <row r="1325" spans="1:8">
      <c r="A1325" t="s">
        <v>794</v>
      </c>
      <c r="C1325" t="s">
        <v>998</v>
      </c>
      <c r="D1325" s="37" t="s">
        <v>2690</v>
      </c>
      <c r="E1325" s="3" t="s">
        <v>82</v>
      </c>
      <c r="F1325" s="19">
        <v>43148</v>
      </c>
      <c r="G1325" s="1" t="s">
        <v>280</v>
      </c>
      <c r="H1325" s="7" t="str">
        <f t="shared" si="33"/>
        <v>トポロジー的遊びでコミュニケーションアップ</v>
      </c>
    </row>
    <row r="1326" spans="1:8">
      <c r="A1326" t="s">
        <v>794</v>
      </c>
      <c r="C1326" t="s">
        <v>997</v>
      </c>
      <c r="D1326" s="37" t="s">
        <v>2689</v>
      </c>
      <c r="E1326" s="3" t="s">
        <v>83</v>
      </c>
      <c r="F1326" s="19">
        <v>43147</v>
      </c>
      <c r="G1326" s="1" t="s">
        <v>281</v>
      </c>
      <c r="H1326" s="7" t="str">
        <f t="shared" si="33"/>
        <v>恋占いができるメビウスの輪</v>
      </c>
    </row>
    <row r="1327" spans="1:8">
      <c r="A1327" t="s">
        <v>794</v>
      </c>
      <c r="C1327" t="s">
        <v>998</v>
      </c>
      <c r="D1327" s="37" t="s">
        <v>2688</v>
      </c>
      <c r="E1327" s="3" t="s">
        <v>84</v>
      </c>
      <c r="F1327" s="19">
        <v>43146</v>
      </c>
      <c r="G1327" s="1" t="s">
        <v>282</v>
      </c>
      <c r="H1327" s="7" t="str">
        <f t="shared" si="33"/>
        <v>頭を柔らかく！！</v>
      </c>
    </row>
    <row r="1328" spans="1:8" ht="26.4">
      <c r="A1328" t="s">
        <v>797</v>
      </c>
      <c r="C1328" t="s">
        <v>1440</v>
      </c>
      <c r="D1328" s="22"/>
      <c r="E1328" s="3" t="s">
        <v>1843</v>
      </c>
      <c r="F1328" s="19">
        <v>43145</v>
      </c>
      <c r="G1328" s="1" t="s">
        <v>1844</v>
      </c>
      <c r="H1328" s="7" t="str">
        <f t="shared" si="33"/>
        <v>人間は「考える葦」であると共に「考える管」である！</v>
      </c>
    </row>
    <row r="1329" spans="1:8" ht="26.4">
      <c r="A1329" t="s">
        <v>797</v>
      </c>
      <c r="C1329" t="s">
        <v>996</v>
      </c>
      <c r="D1329" s="22"/>
      <c r="E1329" s="3" t="s">
        <v>85</v>
      </c>
      <c r="F1329" s="19">
        <v>43144</v>
      </c>
      <c r="G1329" s="1" t="s">
        <v>283</v>
      </c>
      <c r="H1329" s="7" t="str">
        <f t="shared" si="33"/>
        <v>鬼はなぜ頭に角があり虎のパンツをはいているか？</v>
      </c>
    </row>
    <row r="1330" spans="1:8">
      <c r="A1330" t="s">
        <v>797</v>
      </c>
      <c r="C1330" t="s">
        <v>995</v>
      </c>
      <c r="D1330" s="22"/>
      <c r="E1330" s="3" t="s">
        <v>86</v>
      </c>
      <c r="F1330" s="19">
        <v>43143</v>
      </c>
      <c r="G1330" s="1" t="s">
        <v>284</v>
      </c>
      <c r="H1330" s="7" t="str">
        <f t="shared" si="33"/>
        <v>本を読んで想像力を鍛えよう！！</v>
      </c>
    </row>
    <row r="1331" spans="1:8">
      <c r="A1331" t="s">
        <v>797</v>
      </c>
      <c r="C1331" t="s">
        <v>994</v>
      </c>
      <c r="D1331" s="22"/>
      <c r="E1331" s="3" t="s">
        <v>4578</v>
      </c>
      <c r="F1331" s="19">
        <v>43142</v>
      </c>
      <c r="G1331" s="1" t="s">
        <v>285</v>
      </c>
      <c r="H1331" s="7" t="str">
        <f t="shared" si="33"/>
        <v>犬が主人公の本２題（お薦め）</v>
      </c>
    </row>
    <row r="1332" spans="1:8">
      <c r="A1332" t="s">
        <v>797</v>
      </c>
      <c r="C1332" t="s">
        <v>1883</v>
      </c>
      <c r="D1332" s="22"/>
      <c r="E1332" s="3" t="s">
        <v>87</v>
      </c>
      <c r="F1332" s="19">
        <v>43140</v>
      </c>
      <c r="G1332" s="1" t="s">
        <v>286</v>
      </c>
      <c r="H1332" s="7" t="str">
        <f t="shared" si="33"/>
        <v>薦めたくなる本を紹介</v>
      </c>
    </row>
    <row r="1333" spans="1:8">
      <c r="A1333" t="s">
        <v>797</v>
      </c>
      <c r="C1333" t="s">
        <v>993</v>
      </c>
      <c r="D1333" s="37" t="s">
        <v>2687</v>
      </c>
      <c r="E1333" s="3" t="s">
        <v>55</v>
      </c>
      <c r="F1333" s="19">
        <v>43138</v>
      </c>
      <c r="G1333" s="1" t="s">
        <v>287</v>
      </c>
      <c r="H1333" s="7" t="str">
        <f t="shared" si="33"/>
        <v>こんな数学の教科書で教えていてくれたら</v>
      </c>
    </row>
    <row r="1334" spans="1:8" ht="26.4">
      <c r="A1334" t="s">
        <v>797</v>
      </c>
      <c r="C1334" t="s">
        <v>993</v>
      </c>
      <c r="D1334" s="37" t="s">
        <v>2686</v>
      </c>
      <c r="E1334" s="3" t="s">
        <v>4273</v>
      </c>
      <c r="F1334" s="19">
        <v>43137</v>
      </c>
      <c r="G1334" s="1" t="s">
        <v>288</v>
      </c>
      <c r="H1334" s="7" t="str">
        <f t="shared" si="33"/>
        <v>手軽に読めて話のタネになる数学の最新刊本　紹介</v>
      </c>
    </row>
    <row r="1335" spans="1:8">
      <c r="A1335" t="s">
        <v>3649</v>
      </c>
      <c r="C1335" t="s">
        <v>990</v>
      </c>
      <c r="D1335" s="37" t="s">
        <v>2685</v>
      </c>
      <c r="E1335" s="3" t="s">
        <v>88</v>
      </c>
      <c r="F1335" s="19">
        <v>43136</v>
      </c>
      <c r="G1335" s="1" t="s">
        <v>289</v>
      </c>
      <c r="H1335" s="7" t="str">
        <f t="shared" si="33"/>
        <v>富士山の体積は？　はかる「アイデア」大募集中！</v>
      </c>
    </row>
    <row r="1336" spans="1:8">
      <c r="A1336" t="s">
        <v>1568</v>
      </c>
      <c r="C1336" t="s">
        <v>990</v>
      </c>
      <c r="D1336" s="37" t="s">
        <v>2684</v>
      </c>
      <c r="E1336" s="3" t="s">
        <v>3704</v>
      </c>
      <c r="F1336" s="19">
        <v>43134</v>
      </c>
      <c r="G1336" s="1" t="s">
        <v>3705</v>
      </c>
      <c r="H1336" s="7" t="str">
        <f t="shared" si="33"/>
        <v>冬の富士山の山肌にクレーターが沢山見える</v>
      </c>
    </row>
    <row r="1339" spans="1:8">
      <c r="E1339"/>
    </row>
  </sheetData>
  <autoFilter ref="A1:G1338"/>
  <phoneticPr fontId="1"/>
  <dataValidations count="6">
    <dataValidation type="list" allowBlank="1" showInputMessage="1" showErrorMessage="1" sqref="A856 A901:A904 A897:A899 A895 A852:A854 A828:A839 A1284:A1290 A869 A859:A861 A906:A935 A1306 A1299:A1302 A1281:A1282 A1325:A1335 A885:A888 A881:A882 A826 A871:A879 A842:A848 A863:A866 A1294:A1297 A890:A892 A1309:A1323 A1272">
      <formula1>$M$1:$M$41</formula1>
    </dataValidation>
    <dataValidation type="list" allowBlank="1" showInputMessage="1" showErrorMessage="1" sqref="A1127:A1140 A1045:A1067 A1039:A1043 A870 A754:A755 A730 A1240 A1125 A1036:A1037 A981:A1004 A1235:A1237 A1222:A1228 A1178:A1187 A867 A1252 A1169:A1170 A1114:A1117 A1069:A1070 A1123 A1214:A1219 A1096:A1112 A1007:A1014 A936:A979 A896 A1084 A1338:B1338 E1339 A787 A775 A747:A748 A734:A737 A849:A850 A1091:A1093 A1087 A1079 A1242:A1250 A1077 A1298 A1017:A1028 A1212 A1172:A1175 A1207 A1142:A1162 A1255:A1271">
      <formula1>$M$1:$M$46</formula1>
    </dataValidation>
    <dataValidation type="list" allowBlank="1" showInputMessage="1" showErrorMessage="1" sqref="A855 A1038 A1015:A1016 A1196 A1044 A868 A788:A825 A893:A894 A851 A840 A1291:A1293 A1241 A1239 A1229:A1234 A1221 A1198 A1088:A1090 A857:A858 A777:A784 A786 A654 A738:A741 A744:A746 A1126 A758:A774 A862 A1094:A1095 A905 A1085:A1086 A1080:A1083 A1078 A1071:A1076 A1029:A1035 A756 A733 A1324 A1273:A1274 A687:A698 A701:A729 A752:A753 A2:A645">
      <formula1>$M$1:$M$52</formula1>
    </dataValidation>
    <dataValidation type="list" allowBlank="1" showInputMessage="1" showErrorMessage="1" sqref="A841">
      <formula1>$M$1:$M$48</formula1>
    </dataValidation>
    <dataValidation type="list" allowBlank="1" showInputMessage="1" showErrorMessage="1" sqref="A1176:A1177 A1197 A1190:A1195 A1254 A1199:A1206 A1166:A1168 A1163 A1171 A1208 A1336">
      <formula1>$M$1:$M$49</formula1>
    </dataValidation>
    <dataValidation type="list" allowBlank="1" showInputMessage="1" showErrorMessage="1" sqref="A673:A686 A900 A655:A671 A646:A653">
      <formula1>$M$1:$M$51</formula1>
    </dataValidation>
  </dataValidations>
  <hyperlinks>
    <hyperlink ref="G1165" r:id="rId1"/>
    <hyperlink ref="G1166" r:id="rId2"/>
    <hyperlink ref="G1167" r:id="rId3"/>
    <hyperlink ref="G1168" r:id="rId4"/>
    <hyperlink ref="G1169" r:id="rId5"/>
    <hyperlink ref="G1170" r:id="rId6"/>
    <hyperlink ref="G1172" r:id="rId7"/>
    <hyperlink ref="G1173" r:id="rId8"/>
    <hyperlink ref="G1154" r:id="rId9"/>
    <hyperlink ref="G1153" r:id="rId10"/>
    <hyperlink ref="G1155" r:id="rId11"/>
    <hyperlink ref="G1156" r:id="rId12"/>
    <hyperlink ref="G1157" r:id="rId13"/>
    <hyperlink ref="G1158" r:id="rId14"/>
    <hyperlink ref="G1159" r:id="rId15"/>
    <hyperlink ref="G1160" r:id="rId16"/>
    <hyperlink ref="G1161" r:id="rId17"/>
    <hyperlink ref="G1162" r:id="rId18"/>
    <hyperlink ref="G1163" r:id="rId19"/>
    <hyperlink ref="G1164" r:id="rId20"/>
    <hyperlink ref="G1171" r:id="rId21"/>
    <hyperlink ref="G1175" r:id="rId22"/>
    <hyperlink ref="G1176" r:id="rId23"/>
    <hyperlink ref="G1177" r:id="rId24"/>
    <hyperlink ref="G1178" r:id="rId25"/>
    <hyperlink ref="G1180" r:id="rId26"/>
    <hyperlink ref="G1187" r:id="rId27"/>
    <hyperlink ref="G1199" r:id="rId28"/>
    <hyperlink ref="G1215" r:id="rId29"/>
    <hyperlink ref="G1227" r:id="rId30"/>
    <hyperlink ref="G1228" r:id="rId31"/>
    <hyperlink ref="G1229" r:id="rId32"/>
    <hyperlink ref="G1230" r:id="rId33"/>
    <hyperlink ref="G1231" r:id="rId34"/>
    <hyperlink ref="G1232" r:id="rId35"/>
    <hyperlink ref="G1233" r:id="rId36"/>
    <hyperlink ref="G1234" r:id="rId37"/>
    <hyperlink ref="G1236" r:id="rId38"/>
    <hyperlink ref="G1237" r:id="rId39"/>
    <hyperlink ref="G1238" r:id="rId40"/>
    <hyperlink ref="G1239" r:id="rId41"/>
    <hyperlink ref="G1240" r:id="rId42"/>
    <hyperlink ref="G1242" r:id="rId43"/>
    <hyperlink ref="G1243" r:id="rId44"/>
    <hyperlink ref="G1244" r:id="rId45"/>
    <hyperlink ref="G1245" r:id="rId46"/>
    <hyperlink ref="G1246" r:id="rId47"/>
    <hyperlink ref="G1247" r:id="rId48"/>
    <hyperlink ref="G1248" r:id="rId49"/>
    <hyperlink ref="G1249" r:id="rId50"/>
    <hyperlink ref="G1250" r:id="rId51"/>
    <hyperlink ref="G1251" r:id="rId52"/>
    <hyperlink ref="G1252" r:id="rId53"/>
    <hyperlink ref="G1253" r:id="rId54"/>
    <hyperlink ref="G1254" r:id="rId55"/>
    <hyperlink ref="G1255" r:id="rId56"/>
    <hyperlink ref="G1256" r:id="rId57"/>
    <hyperlink ref="G1257" r:id="rId58"/>
    <hyperlink ref="G1258" r:id="rId59"/>
    <hyperlink ref="G1259" r:id="rId60"/>
    <hyperlink ref="G1260" r:id="rId61"/>
    <hyperlink ref="G1261" r:id="rId62"/>
    <hyperlink ref="G1262" r:id="rId63"/>
    <hyperlink ref="G1263" r:id="rId64"/>
    <hyperlink ref="G1264" r:id="rId65"/>
    <hyperlink ref="G1265" r:id="rId66"/>
    <hyperlink ref="G1266" r:id="rId67"/>
    <hyperlink ref="G1267" r:id="rId68"/>
    <hyperlink ref="G1268" r:id="rId69"/>
    <hyperlink ref="G1269" r:id="rId70"/>
    <hyperlink ref="G1270" r:id="rId71"/>
    <hyperlink ref="G1271" r:id="rId72"/>
    <hyperlink ref="G1272" r:id="rId73"/>
    <hyperlink ref="G1273" r:id="rId74"/>
    <hyperlink ref="G1274" r:id="rId75"/>
    <hyperlink ref="G1275" r:id="rId76"/>
    <hyperlink ref="G1276" r:id="rId77"/>
    <hyperlink ref="G1277" r:id="rId78"/>
    <hyperlink ref="G1278" r:id="rId79"/>
    <hyperlink ref="G1279" r:id="rId80"/>
    <hyperlink ref="G1280" r:id="rId81"/>
    <hyperlink ref="G1281" r:id="rId82"/>
    <hyperlink ref="G1282" r:id="rId83"/>
    <hyperlink ref="G1283" r:id="rId84"/>
    <hyperlink ref="G1284" r:id="rId85"/>
    <hyperlink ref="G1285" r:id="rId86"/>
    <hyperlink ref="G1286" r:id="rId87"/>
    <hyperlink ref="G1287" r:id="rId88"/>
    <hyperlink ref="G1288" r:id="rId89"/>
    <hyperlink ref="G1289" r:id="rId90"/>
    <hyperlink ref="G1290" r:id="rId91"/>
    <hyperlink ref="G1291" r:id="rId92"/>
    <hyperlink ref="G1292" r:id="rId93"/>
    <hyperlink ref="G1293" r:id="rId94"/>
    <hyperlink ref="G1294" r:id="rId95"/>
    <hyperlink ref="G1295" r:id="rId96"/>
    <hyperlink ref="G1296" r:id="rId97"/>
    <hyperlink ref="G1297" r:id="rId98"/>
    <hyperlink ref="G1299" r:id="rId99"/>
    <hyperlink ref="G1300" r:id="rId100"/>
    <hyperlink ref="G1301" r:id="rId101"/>
    <hyperlink ref="G1302" r:id="rId102"/>
    <hyperlink ref="G1303" r:id="rId103"/>
    <hyperlink ref="G1304" r:id="rId104"/>
    <hyperlink ref="G1305" r:id="rId105"/>
    <hyperlink ref="G1306" r:id="rId106"/>
    <hyperlink ref="G1307" r:id="rId107"/>
    <hyperlink ref="G1308" r:id="rId108"/>
    <hyperlink ref="G1309" r:id="rId109"/>
    <hyperlink ref="G1310" r:id="rId110"/>
    <hyperlink ref="G1311" r:id="rId111"/>
    <hyperlink ref="G1312" r:id="rId112"/>
    <hyperlink ref="G1313" r:id="rId113"/>
    <hyperlink ref="G1314" r:id="rId114"/>
    <hyperlink ref="G1315" r:id="rId115"/>
    <hyperlink ref="G1316" r:id="rId116"/>
    <hyperlink ref="G1317" r:id="rId117"/>
    <hyperlink ref="G1318" r:id="rId118"/>
    <hyperlink ref="G1319" r:id="rId119"/>
    <hyperlink ref="G1320" r:id="rId120"/>
    <hyperlink ref="G1321" r:id="rId121"/>
    <hyperlink ref="G1322" r:id="rId122"/>
    <hyperlink ref="G1323" r:id="rId123"/>
    <hyperlink ref="G1324" r:id="rId124"/>
    <hyperlink ref="G1325" r:id="rId125"/>
    <hyperlink ref="G1326" r:id="rId126"/>
    <hyperlink ref="G1327" r:id="rId127"/>
    <hyperlink ref="G1328" r:id="rId128"/>
    <hyperlink ref="G1329" r:id="rId129"/>
    <hyperlink ref="G1330" r:id="rId130"/>
    <hyperlink ref="G1331" r:id="rId131"/>
    <hyperlink ref="G1332" r:id="rId132"/>
    <hyperlink ref="G1333" r:id="rId133"/>
    <hyperlink ref="G1334" r:id="rId134"/>
    <hyperlink ref="G1335" r:id="rId135"/>
    <hyperlink ref="G1336" r:id="rId136"/>
    <hyperlink ref="G1152" r:id="rId137"/>
    <hyperlink ref="G1151" r:id="rId138"/>
    <hyperlink ref="G1188" r:id="rId139"/>
    <hyperlink ref="G1150" r:id="rId140"/>
    <hyperlink ref="G1148" r:id="rId141"/>
    <hyperlink ref="G1149" r:id="rId142"/>
    <hyperlink ref="G1147" r:id="rId143"/>
    <hyperlink ref="G1146" r:id="rId144"/>
    <hyperlink ref="G1145" r:id="rId145"/>
    <hyperlink ref="G1144" r:id="rId146"/>
    <hyperlink ref="G1143" r:id="rId147"/>
    <hyperlink ref="G1142" r:id="rId148"/>
    <hyperlink ref="G1141" r:id="rId149"/>
    <hyperlink ref="G1140" r:id="rId150"/>
    <hyperlink ref="G1139" r:id="rId151"/>
    <hyperlink ref="G1138" r:id="rId152"/>
    <hyperlink ref="G1137" r:id="rId153"/>
    <hyperlink ref="G1136" r:id="rId154"/>
    <hyperlink ref="G1135" r:id="rId155"/>
    <hyperlink ref="G1134" r:id="rId156"/>
    <hyperlink ref="G1133" r:id="rId157"/>
    <hyperlink ref="G1126" r:id="rId158"/>
    <hyperlink ref="G1127" r:id="rId159"/>
    <hyperlink ref="G1128" r:id="rId160"/>
    <hyperlink ref="G1129" r:id="rId161"/>
    <hyperlink ref="G1130" r:id="rId162"/>
    <hyperlink ref="G1131" r:id="rId163"/>
    <hyperlink ref="G1132" r:id="rId164"/>
    <hyperlink ref="G1125" r:id="rId165"/>
    <hyperlink ref="G1124" r:id="rId166"/>
    <hyperlink ref="G1123" r:id="rId167"/>
    <hyperlink ref="G1122" r:id="rId168"/>
    <hyperlink ref="G1121" r:id="rId169"/>
    <hyperlink ref="G1120" r:id="rId170"/>
    <hyperlink ref="G1119" r:id="rId171"/>
    <hyperlink ref="G1118" r:id="rId172"/>
    <hyperlink ref="G1117" r:id="rId173"/>
    <hyperlink ref="G1116" r:id="rId174"/>
    <hyperlink ref="G1213" r:id="rId175"/>
    <hyperlink ref="G1212" r:id="rId176"/>
    <hyperlink ref="G1211" r:id="rId177"/>
    <hyperlink ref="G1210" r:id="rId178"/>
    <hyperlink ref="G1174" r:id="rId179"/>
    <hyperlink ref="G1179" r:id="rId180"/>
    <hyperlink ref="G1181" r:id="rId181"/>
    <hyperlink ref="G1182" r:id="rId182"/>
    <hyperlink ref="G1183" r:id="rId183"/>
    <hyperlink ref="G1184" r:id="rId184"/>
    <hyperlink ref="G1185" r:id="rId185"/>
    <hyperlink ref="G1186" r:id="rId186"/>
    <hyperlink ref="G1189" r:id="rId187"/>
    <hyperlink ref="G1190" r:id="rId188"/>
    <hyperlink ref="G1191" r:id="rId189"/>
    <hyperlink ref="G1192" r:id="rId190"/>
    <hyperlink ref="G1193" r:id="rId191"/>
    <hyperlink ref="G1194" r:id="rId192"/>
    <hyperlink ref="G1195" r:id="rId193"/>
    <hyperlink ref="G1196" r:id="rId194"/>
    <hyperlink ref="G1197" r:id="rId195"/>
    <hyperlink ref="G1198" r:id="rId196"/>
    <hyperlink ref="G1200" r:id="rId197"/>
    <hyperlink ref="G1201" r:id="rId198"/>
    <hyperlink ref="G1202" r:id="rId199"/>
    <hyperlink ref="G1203" r:id="rId200"/>
    <hyperlink ref="G1204" r:id="rId201"/>
    <hyperlink ref="G1205" r:id="rId202"/>
    <hyperlink ref="G1206" r:id="rId203"/>
    <hyperlink ref="G1207" r:id="rId204"/>
    <hyperlink ref="G1208" r:id="rId205"/>
    <hyperlink ref="G1209" r:id="rId206"/>
    <hyperlink ref="G1214" r:id="rId207"/>
    <hyperlink ref="G1216" r:id="rId208"/>
    <hyperlink ref="G1217" r:id="rId209"/>
    <hyperlink ref="G1218" r:id="rId210"/>
    <hyperlink ref="G1219" r:id="rId211"/>
    <hyperlink ref="G1221" r:id="rId212"/>
    <hyperlink ref="G1222" r:id="rId213"/>
    <hyperlink ref="G1223" r:id="rId214"/>
    <hyperlink ref="G1224" r:id="rId215"/>
    <hyperlink ref="G1225" r:id="rId216"/>
    <hyperlink ref="G1226" r:id="rId217"/>
    <hyperlink ref="G1235" r:id="rId218"/>
    <hyperlink ref="G1298" r:id="rId219"/>
    <hyperlink ref="G1112" r:id="rId220"/>
    <hyperlink ref="G1078" r:id="rId221"/>
    <hyperlink ref="G1075" r:id="rId222"/>
    <hyperlink ref="G1070" r:id="rId223"/>
    <hyperlink ref="G1071" r:id="rId224"/>
    <hyperlink ref="G1072" r:id="rId225"/>
    <hyperlink ref="G1073" r:id="rId226"/>
    <hyperlink ref="G1074" r:id="rId227"/>
    <hyperlink ref="G1079" r:id="rId228"/>
    <hyperlink ref="G1077" r:id="rId229"/>
    <hyperlink ref="G1076" r:id="rId230"/>
    <hyperlink ref="G1084" r:id="rId231"/>
    <hyperlink ref="G1083" r:id="rId232"/>
    <hyperlink ref="G1082" r:id="rId233"/>
    <hyperlink ref="G1081" r:id="rId234"/>
    <hyperlink ref="G1080" r:id="rId235"/>
    <hyperlink ref="G1089" r:id="rId236"/>
    <hyperlink ref="G1088" r:id="rId237"/>
    <hyperlink ref="G1087" r:id="rId238"/>
    <hyperlink ref="G1086" r:id="rId239"/>
    <hyperlink ref="G1085" r:id="rId240"/>
    <hyperlink ref="G1090" r:id="rId241"/>
    <hyperlink ref="G1091" r:id="rId242"/>
    <hyperlink ref="G1092" r:id="rId243"/>
    <hyperlink ref="G1093" r:id="rId244"/>
    <hyperlink ref="G1103" r:id="rId245"/>
    <hyperlink ref="G1113" r:id="rId246"/>
    <hyperlink ref="G1114" r:id="rId247"/>
    <hyperlink ref="G1115" r:id="rId248"/>
    <hyperlink ref="G1064" r:id="rId249"/>
    <hyperlink ref="G1065" r:id="rId250"/>
    <hyperlink ref="G1066" r:id="rId251"/>
    <hyperlink ref="G1067" r:id="rId252"/>
    <hyperlink ref="G1068" r:id="rId253"/>
    <hyperlink ref="G1069" r:id="rId254"/>
    <hyperlink ref="G1094" r:id="rId255"/>
    <hyperlink ref="G1050" r:id="rId256"/>
    <hyperlink ref="G1051" r:id="rId257"/>
    <hyperlink ref="G1052" r:id="rId258"/>
    <hyperlink ref="G1053" r:id="rId259"/>
    <hyperlink ref="G1054" r:id="rId260"/>
    <hyperlink ref="G1055" r:id="rId261"/>
    <hyperlink ref="G1056" r:id="rId262"/>
    <hyperlink ref="G1057" r:id="rId263"/>
    <hyperlink ref="G1058" r:id="rId264"/>
    <hyperlink ref="G1059" r:id="rId265"/>
    <hyperlink ref="G1060" r:id="rId266"/>
    <hyperlink ref="G1061" r:id="rId267"/>
    <hyperlink ref="G1062" r:id="rId268"/>
    <hyperlink ref="G1063" r:id="rId269"/>
    <hyperlink ref="G1030" r:id="rId270"/>
    <hyperlink ref="G1031" r:id="rId271"/>
    <hyperlink ref="G1032" r:id="rId272"/>
    <hyperlink ref="G1033" r:id="rId273"/>
    <hyperlink ref="G1034" r:id="rId274"/>
    <hyperlink ref="G1035" r:id="rId275"/>
    <hyperlink ref="G1036" r:id="rId276"/>
    <hyperlink ref="G1037" r:id="rId277"/>
    <hyperlink ref="G1038" r:id="rId278"/>
    <hyperlink ref="G1039" r:id="rId279"/>
    <hyperlink ref="G1040" r:id="rId280"/>
    <hyperlink ref="G1041" r:id="rId281"/>
    <hyperlink ref="G1042" r:id="rId282"/>
    <hyperlink ref="G1043" r:id="rId283"/>
    <hyperlink ref="G1044" r:id="rId284"/>
    <hyperlink ref="G1045" r:id="rId285"/>
    <hyperlink ref="G1046" r:id="rId286"/>
    <hyperlink ref="G1047" r:id="rId287"/>
    <hyperlink ref="G1048" r:id="rId288"/>
    <hyperlink ref="G1049" r:id="rId289"/>
    <hyperlink ref="G1021" r:id="rId290"/>
    <hyperlink ref="G1022" r:id="rId291"/>
    <hyperlink ref="G1023" r:id="rId292"/>
    <hyperlink ref="G1024" r:id="rId293"/>
    <hyperlink ref="G1025" r:id="rId294"/>
    <hyperlink ref="G1026" r:id="rId295"/>
    <hyperlink ref="G1027" r:id="rId296"/>
    <hyperlink ref="G1028" r:id="rId297"/>
    <hyperlink ref="G1029" r:id="rId298"/>
    <hyperlink ref="G1010" r:id="rId299"/>
    <hyperlink ref="G1011" r:id="rId300"/>
    <hyperlink ref="G1012" r:id="rId301"/>
    <hyperlink ref="G1013" r:id="rId302"/>
    <hyperlink ref="G1014" r:id="rId303"/>
    <hyperlink ref="G1015" r:id="rId304"/>
    <hyperlink ref="G1016" r:id="rId305"/>
    <hyperlink ref="G1017" r:id="rId306"/>
    <hyperlink ref="G1018" r:id="rId307"/>
    <hyperlink ref="G1019" r:id="rId308"/>
    <hyperlink ref="G1020" r:id="rId309"/>
    <hyperlink ref="G999" r:id="rId310"/>
    <hyperlink ref="G1000" r:id="rId311"/>
    <hyperlink ref="G1001" r:id="rId312"/>
    <hyperlink ref="G1002" r:id="rId313"/>
    <hyperlink ref="G1003" r:id="rId314"/>
    <hyperlink ref="G1004" r:id="rId315"/>
    <hyperlink ref="G1005" r:id="rId316"/>
    <hyperlink ref="G1006" r:id="rId317"/>
    <hyperlink ref="G1007" r:id="rId318"/>
    <hyperlink ref="G1008" r:id="rId319"/>
    <hyperlink ref="G1009" r:id="rId320"/>
    <hyperlink ref="G993" r:id="rId321"/>
    <hyperlink ref="G994" r:id="rId322"/>
    <hyperlink ref="G995" r:id="rId323"/>
    <hyperlink ref="G996" r:id="rId324"/>
    <hyperlink ref="G997" r:id="rId325"/>
    <hyperlink ref="G998" r:id="rId326"/>
    <hyperlink ref="G986" r:id="rId327"/>
    <hyperlink ref="G987" r:id="rId328"/>
    <hyperlink ref="G988" r:id="rId329"/>
    <hyperlink ref="G989" r:id="rId330"/>
    <hyperlink ref="G990" r:id="rId331"/>
    <hyperlink ref="G991" r:id="rId332"/>
    <hyperlink ref="G992" r:id="rId333"/>
    <hyperlink ref="G979" r:id="rId334"/>
    <hyperlink ref="G980" r:id="rId335"/>
    <hyperlink ref="G981" r:id="rId336"/>
    <hyperlink ref="G982" r:id="rId337"/>
    <hyperlink ref="G983" r:id="rId338"/>
    <hyperlink ref="G984" r:id="rId339"/>
    <hyperlink ref="G985" r:id="rId340"/>
    <hyperlink ref="G958" r:id="rId341"/>
    <hyperlink ref="G959" r:id="rId342"/>
    <hyperlink ref="G960" r:id="rId343"/>
    <hyperlink ref="G961" r:id="rId344"/>
    <hyperlink ref="G962" r:id="rId345"/>
    <hyperlink ref="G963" r:id="rId346"/>
    <hyperlink ref="G964" r:id="rId347"/>
    <hyperlink ref="G965" r:id="rId348"/>
    <hyperlink ref="G966" r:id="rId349"/>
    <hyperlink ref="G967" r:id="rId350"/>
    <hyperlink ref="G968" r:id="rId351"/>
    <hyperlink ref="G969" r:id="rId352"/>
    <hyperlink ref="G970" r:id="rId353"/>
    <hyperlink ref="G971" r:id="rId354"/>
    <hyperlink ref="G972" r:id="rId355"/>
    <hyperlink ref="G973" r:id="rId356"/>
    <hyperlink ref="G974" r:id="rId357"/>
    <hyperlink ref="G975" r:id="rId358"/>
    <hyperlink ref="G976" r:id="rId359"/>
    <hyperlink ref="G977" r:id="rId360"/>
    <hyperlink ref="G978" r:id="rId361"/>
    <hyperlink ref="G923" r:id="rId362"/>
    <hyperlink ref="G924" r:id="rId363"/>
    <hyperlink ref="G925" r:id="rId364"/>
    <hyperlink ref="G926" r:id="rId365"/>
    <hyperlink ref="G927" r:id="rId366"/>
    <hyperlink ref="G928" r:id="rId367"/>
    <hyperlink ref="G929" r:id="rId368"/>
    <hyperlink ref="G930" r:id="rId369"/>
    <hyperlink ref="G931" r:id="rId370"/>
    <hyperlink ref="G932" r:id="rId371"/>
    <hyperlink ref="G933" r:id="rId372"/>
    <hyperlink ref="G934" r:id="rId373"/>
    <hyperlink ref="G935" r:id="rId374"/>
    <hyperlink ref="G936" r:id="rId375"/>
    <hyperlink ref="G937" r:id="rId376"/>
    <hyperlink ref="G938" r:id="rId377"/>
    <hyperlink ref="G939" r:id="rId378"/>
    <hyperlink ref="G940" r:id="rId379"/>
    <hyperlink ref="G941" r:id="rId380"/>
    <hyperlink ref="G942" r:id="rId381"/>
    <hyperlink ref="G943" r:id="rId382"/>
    <hyperlink ref="G944" r:id="rId383"/>
    <hyperlink ref="G945" r:id="rId384"/>
    <hyperlink ref="G946" r:id="rId385"/>
    <hyperlink ref="G947" r:id="rId386"/>
    <hyperlink ref="G948" r:id="rId387"/>
    <hyperlink ref="G949" r:id="rId388"/>
    <hyperlink ref="G950" r:id="rId389"/>
    <hyperlink ref="G951" r:id="rId390"/>
    <hyperlink ref="G952" r:id="rId391"/>
    <hyperlink ref="G953" r:id="rId392"/>
    <hyperlink ref="G954" r:id="rId393"/>
    <hyperlink ref="G955" r:id="rId394"/>
    <hyperlink ref="G956" r:id="rId395"/>
    <hyperlink ref="G957" r:id="rId396"/>
    <hyperlink ref="G913" r:id="rId397"/>
    <hyperlink ref="G914" r:id="rId398"/>
    <hyperlink ref="G915" r:id="rId399"/>
    <hyperlink ref="G916" r:id="rId400"/>
    <hyperlink ref="G917" r:id="rId401"/>
    <hyperlink ref="G918" r:id="rId402"/>
    <hyperlink ref="G919" r:id="rId403"/>
    <hyperlink ref="G920" r:id="rId404"/>
    <hyperlink ref="G921" r:id="rId405"/>
    <hyperlink ref="G922" r:id="rId406"/>
    <hyperlink ref="G890" r:id="rId407"/>
    <hyperlink ref="G891" r:id="rId408"/>
    <hyperlink ref="G892" r:id="rId409"/>
    <hyperlink ref="G893" r:id="rId410"/>
    <hyperlink ref="G894" r:id="rId411"/>
    <hyperlink ref="G895" r:id="rId412"/>
    <hyperlink ref="G896" r:id="rId413"/>
    <hyperlink ref="G897" r:id="rId414"/>
    <hyperlink ref="G898" r:id="rId415"/>
    <hyperlink ref="G899" r:id="rId416"/>
    <hyperlink ref="G900" r:id="rId417"/>
    <hyperlink ref="G901" r:id="rId418"/>
    <hyperlink ref="G902" r:id="rId419"/>
    <hyperlink ref="G903" r:id="rId420"/>
    <hyperlink ref="G904" r:id="rId421"/>
    <hyperlink ref="G905" r:id="rId422"/>
    <hyperlink ref="G906" r:id="rId423"/>
    <hyperlink ref="G907" r:id="rId424"/>
    <hyperlink ref="G908" r:id="rId425"/>
    <hyperlink ref="G909" r:id="rId426"/>
    <hyperlink ref="G910" r:id="rId427"/>
    <hyperlink ref="G911" r:id="rId428"/>
    <hyperlink ref="G912" r:id="rId429"/>
    <hyperlink ref="G884" r:id="rId430"/>
    <hyperlink ref="G885" r:id="rId431"/>
    <hyperlink ref="G886" r:id="rId432"/>
    <hyperlink ref="G887" r:id="rId433"/>
    <hyperlink ref="G888" r:id="rId434"/>
    <hyperlink ref="G889" r:id="rId435"/>
    <hyperlink ref="G824" r:id="rId436"/>
    <hyperlink ref="G825" r:id="rId437"/>
    <hyperlink ref="G826" r:id="rId438"/>
    <hyperlink ref="G827" r:id="rId439"/>
    <hyperlink ref="G828" r:id="rId440"/>
    <hyperlink ref="G829" r:id="rId441"/>
    <hyperlink ref="G830" r:id="rId442"/>
    <hyperlink ref="G831" r:id="rId443"/>
    <hyperlink ref="G832" r:id="rId444"/>
    <hyperlink ref="G833" r:id="rId445"/>
    <hyperlink ref="G834" r:id="rId446"/>
    <hyperlink ref="G835" r:id="rId447"/>
    <hyperlink ref="G836" r:id="rId448"/>
    <hyperlink ref="G837" r:id="rId449"/>
    <hyperlink ref="G838" r:id="rId450"/>
    <hyperlink ref="G839" r:id="rId451"/>
    <hyperlink ref="G840" r:id="rId452"/>
    <hyperlink ref="G841" r:id="rId453"/>
    <hyperlink ref="G860" r:id="rId454"/>
    <hyperlink ref="G861" r:id="rId455"/>
    <hyperlink ref="G862" r:id="rId456"/>
    <hyperlink ref="G863" r:id="rId457"/>
    <hyperlink ref="G864" r:id="rId458"/>
    <hyperlink ref="G865" r:id="rId459"/>
    <hyperlink ref="G866" r:id="rId460"/>
    <hyperlink ref="G867" r:id="rId461"/>
    <hyperlink ref="G868" r:id="rId462"/>
    <hyperlink ref="G869" r:id="rId463"/>
    <hyperlink ref="G870" r:id="rId464"/>
    <hyperlink ref="G871" r:id="rId465"/>
    <hyperlink ref="G872" r:id="rId466"/>
    <hyperlink ref="G873" r:id="rId467"/>
    <hyperlink ref="G874" r:id="rId468"/>
    <hyperlink ref="G875" r:id="rId469"/>
    <hyperlink ref="G876" r:id="rId470"/>
    <hyperlink ref="G877" r:id="rId471"/>
    <hyperlink ref="G878" r:id="rId472"/>
    <hyperlink ref="G879" r:id="rId473"/>
    <hyperlink ref="G880" r:id="rId474"/>
    <hyperlink ref="G881" r:id="rId475"/>
    <hyperlink ref="G882" r:id="rId476"/>
    <hyperlink ref="G883" r:id="rId477"/>
    <hyperlink ref="G767" r:id="rId478"/>
    <hyperlink ref="G768" r:id="rId479"/>
    <hyperlink ref="G769" r:id="rId480"/>
    <hyperlink ref="G770" r:id="rId481"/>
    <hyperlink ref="G771" r:id="rId482"/>
    <hyperlink ref="G772" r:id="rId483"/>
    <hyperlink ref="G773" r:id="rId484"/>
    <hyperlink ref="G774" r:id="rId485"/>
    <hyperlink ref="G775" r:id="rId486"/>
    <hyperlink ref="G776" r:id="rId487"/>
    <hyperlink ref="G777" r:id="rId488"/>
    <hyperlink ref="G778" r:id="rId489"/>
    <hyperlink ref="G779" r:id="rId490"/>
    <hyperlink ref="G780" r:id="rId491"/>
    <hyperlink ref="G781" r:id="rId492"/>
    <hyperlink ref="G782" r:id="rId493"/>
    <hyperlink ref="G783" r:id="rId494"/>
    <hyperlink ref="G784" r:id="rId495"/>
    <hyperlink ref="G785" r:id="rId496"/>
    <hyperlink ref="G786" r:id="rId497"/>
    <hyperlink ref="G787" r:id="rId498"/>
    <hyperlink ref="G788" r:id="rId499"/>
    <hyperlink ref="G789" r:id="rId500"/>
    <hyperlink ref="G790" r:id="rId501"/>
    <hyperlink ref="G791" r:id="rId502"/>
    <hyperlink ref="G792" r:id="rId503"/>
    <hyperlink ref="G793" r:id="rId504"/>
    <hyperlink ref="G794" r:id="rId505"/>
    <hyperlink ref="G795" r:id="rId506"/>
    <hyperlink ref="G796" r:id="rId507"/>
    <hyperlink ref="G797" r:id="rId508"/>
    <hyperlink ref="G798" r:id="rId509"/>
    <hyperlink ref="G799" r:id="rId510"/>
    <hyperlink ref="G800" r:id="rId511"/>
    <hyperlink ref="G801" r:id="rId512"/>
    <hyperlink ref="G802" r:id="rId513"/>
    <hyperlink ref="G803" r:id="rId514"/>
    <hyperlink ref="G804" r:id="rId515"/>
    <hyperlink ref="G805" r:id="rId516"/>
    <hyperlink ref="G806" r:id="rId517"/>
    <hyperlink ref="G807" r:id="rId518"/>
    <hyperlink ref="G808" r:id="rId519"/>
    <hyperlink ref="G809" r:id="rId520"/>
    <hyperlink ref="G810" r:id="rId521"/>
    <hyperlink ref="G811" r:id="rId522"/>
    <hyperlink ref="G812" r:id="rId523"/>
    <hyperlink ref="G813" r:id="rId524"/>
    <hyperlink ref="G814" r:id="rId525"/>
    <hyperlink ref="G815" r:id="rId526"/>
    <hyperlink ref="G816" r:id="rId527"/>
    <hyperlink ref="G817" r:id="rId528"/>
    <hyperlink ref="G818" r:id="rId529"/>
    <hyperlink ref="G819" r:id="rId530"/>
    <hyperlink ref="G820" r:id="rId531"/>
    <hyperlink ref="G821" r:id="rId532"/>
    <hyperlink ref="G822" r:id="rId533"/>
    <hyperlink ref="G823" r:id="rId534"/>
    <hyperlink ref="G764" r:id="rId535"/>
    <hyperlink ref="G765" r:id="rId536"/>
    <hyperlink ref="G766" r:id="rId537"/>
    <hyperlink ref="G1241" r:id="rId538"/>
    <hyperlink ref="G848" r:id="rId539"/>
    <hyperlink ref="G745" r:id="rId540"/>
    <hyperlink ref="G746" r:id="rId541"/>
    <hyperlink ref="G747" r:id="rId542"/>
    <hyperlink ref="G748" r:id="rId543"/>
    <hyperlink ref="G749" r:id="rId544"/>
    <hyperlink ref="G750" r:id="rId545"/>
    <hyperlink ref="G751" r:id="rId546"/>
    <hyperlink ref="G752" r:id="rId547"/>
    <hyperlink ref="G753" r:id="rId548"/>
    <hyperlink ref="G754" r:id="rId549"/>
    <hyperlink ref="G755" r:id="rId550"/>
    <hyperlink ref="G756" r:id="rId551"/>
    <hyperlink ref="G757" r:id="rId552"/>
    <hyperlink ref="G758" r:id="rId553"/>
    <hyperlink ref="G759" r:id="rId554"/>
    <hyperlink ref="G760" r:id="rId555"/>
    <hyperlink ref="G761" r:id="rId556"/>
    <hyperlink ref="G762" r:id="rId557"/>
    <hyperlink ref="G763" r:id="rId558"/>
    <hyperlink ref="G740" r:id="rId559"/>
    <hyperlink ref="G741" r:id="rId560"/>
    <hyperlink ref="G742" r:id="rId561"/>
    <hyperlink ref="G743" r:id="rId562"/>
    <hyperlink ref="G744" r:id="rId563"/>
    <hyperlink ref="G737" r:id="rId564"/>
    <hyperlink ref="G736" r:id="rId565"/>
    <hyperlink ref="G735" r:id="rId566"/>
    <hyperlink ref="G738" r:id="rId567"/>
    <hyperlink ref="G739" r:id="rId568"/>
    <hyperlink ref="G845" r:id="rId569"/>
    <hyperlink ref="G846" r:id="rId570"/>
    <hyperlink ref="G847" r:id="rId571"/>
    <hyperlink ref="G849" r:id="rId572"/>
    <hyperlink ref="G843" r:id="rId573"/>
    <hyperlink ref="G858" r:id="rId574"/>
    <hyperlink ref="G734" r:id="rId575"/>
    <hyperlink ref="G729" r:id="rId576"/>
    <hyperlink ref="G728" r:id="rId577"/>
    <hyperlink ref="G730" r:id="rId578"/>
    <hyperlink ref="G731" r:id="rId579"/>
    <hyperlink ref="G732" r:id="rId580"/>
    <hyperlink ref="G733" r:id="rId581"/>
    <hyperlink ref="G1108" r:id="rId582"/>
    <hyperlink ref="G1110" r:id="rId583"/>
    <hyperlink ref="G1100" r:id="rId584"/>
    <hyperlink ref="G1102" r:id="rId585"/>
    <hyperlink ref="G727" r:id="rId586"/>
    <hyperlink ref="G722" r:id="rId587"/>
    <hyperlink ref="G723" r:id="rId588"/>
    <hyperlink ref="G724" r:id="rId589"/>
    <hyperlink ref="G725" r:id="rId590"/>
    <hyperlink ref="G726" r:id="rId591"/>
    <hyperlink ref="G1095" r:id="rId592"/>
    <hyperlink ref="G721" r:id="rId593"/>
    <hyperlink ref="G720" r:id="rId594"/>
    <hyperlink ref="G719" r:id="rId595"/>
    <hyperlink ref="G718" r:id="rId596"/>
    <hyperlink ref="G717" r:id="rId597"/>
    <hyperlink ref="G716" r:id="rId598"/>
    <hyperlink ref="G715" r:id="rId599"/>
    <hyperlink ref="G714" r:id="rId600"/>
    <hyperlink ref="G710" r:id="rId601"/>
    <hyperlink ref="G711" r:id="rId602"/>
    <hyperlink ref="G712" r:id="rId603"/>
    <hyperlink ref="G713" r:id="rId604"/>
    <hyperlink ref="G844" r:id="rId605"/>
    <hyperlink ref="G709" r:id="rId606"/>
    <hyperlink ref="G708" r:id="rId607"/>
    <hyperlink ref="G701" r:id="rId608"/>
    <hyperlink ref="G702" r:id="rId609"/>
    <hyperlink ref="G703" r:id="rId610"/>
    <hyperlink ref="G704" r:id="rId611"/>
    <hyperlink ref="G705" r:id="rId612"/>
    <hyperlink ref="G706" r:id="rId613"/>
    <hyperlink ref="G707" r:id="rId614"/>
    <hyperlink ref="G687" r:id="rId615"/>
    <hyperlink ref="G688" r:id="rId616"/>
    <hyperlink ref="G689" r:id="rId617"/>
    <hyperlink ref="G690" r:id="rId618"/>
    <hyperlink ref="G691" r:id="rId619"/>
    <hyperlink ref="G692" r:id="rId620"/>
    <hyperlink ref="G693" r:id="rId621"/>
    <hyperlink ref="G694" r:id="rId622"/>
    <hyperlink ref="G695" r:id="rId623"/>
    <hyperlink ref="G696" r:id="rId624"/>
    <hyperlink ref="G697" r:id="rId625"/>
    <hyperlink ref="G698" r:id="rId626"/>
    <hyperlink ref="G699" r:id="rId627"/>
    <hyperlink ref="G700" r:id="rId628"/>
    <hyperlink ref="G620" r:id="rId629"/>
    <hyperlink ref="G621" r:id="rId630"/>
    <hyperlink ref="G622" r:id="rId631"/>
    <hyperlink ref="G623" r:id="rId632"/>
    <hyperlink ref="G624" r:id="rId633"/>
    <hyperlink ref="G625" r:id="rId634"/>
    <hyperlink ref="G626" r:id="rId635"/>
    <hyperlink ref="G627" r:id="rId636"/>
    <hyperlink ref="G628" r:id="rId637"/>
    <hyperlink ref="G629" r:id="rId638"/>
    <hyperlink ref="G630" r:id="rId639"/>
    <hyperlink ref="G631" r:id="rId640"/>
    <hyperlink ref="G632" r:id="rId641"/>
    <hyperlink ref="G633" r:id="rId642"/>
    <hyperlink ref="G634" r:id="rId643"/>
    <hyperlink ref="G635" r:id="rId644"/>
    <hyperlink ref="G636" r:id="rId645"/>
    <hyperlink ref="G637" r:id="rId646"/>
    <hyperlink ref="G638" r:id="rId647"/>
    <hyperlink ref="G639" r:id="rId648"/>
    <hyperlink ref="G640" r:id="rId649"/>
    <hyperlink ref="G641" r:id="rId650"/>
    <hyperlink ref="G642" r:id="rId651"/>
    <hyperlink ref="G643" r:id="rId652"/>
    <hyperlink ref="G644" r:id="rId653"/>
    <hyperlink ref="G645" r:id="rId654"/>
    <hyperlink ref="G646" r:id="rId655"/>
    <hyperlink ref="G647" r:id="rId656"/>
    <hyperlink ref="G648" r:id="rId657"/>
    <hyperlink ref="G649" r:id="rId658"/>
    <hyperlink ref="G650" r:id="rId659"/>
    <hyperlink ref="G651" r:id="rId660"/>
    <hyperlink ref="G652" r:id="rId661"/>
    <hyperlink ref="G653" r:id="rId662"/>
    <hyperlink ref="G654" r:id="rId663"/>
    <hyperlink ref="G655" r:id="rId664"/>
    <hyperlink ref="G656" r:id="rId665"/>
    <hyperlink ref="G657" r:id="rId666"/>
    <hyperlink ref="G658" r:id="rId667"/>
    <hyperlink ref="G659" r:id="rId668"/>
    <hyperlink ref="G660" r:id="rId669"/>
    <hyperlink ref="G661" r:id="rId670"/>
    <hyperlink ref="G662" r:id="rId671"/>
    <hyperlink ref="G663" r:id="rId672"/>
    <hyperlink ref="G664" r:id="rId673"/>
    <hyperlink ref="G665" r:id="rId674"/>
    <hyperlink ref="G666" r:id="rId675"/>
    <hyperlink ref="G667" r:id="rId676"/>
    <hyperlink ref="G668" r:id="rId677"/>
    <hyperlink ref="G669" r:id="rId678"/>
    <hyperlink ref="G670" r:id="rId679"/>
    <hyperlink ref="G671" r:id="rId680"/>
    <hyperlink ref="G672" r:id="rId681"/>
    <hyperlink ref="G673" r:id="rId682"/>
    <hyperlink ref="G674" r:id="rId683"/>
    <hyperlink ref="G675" r:id="rId684"/>
    <hyperlink ref="G676" r:id="rId685"/>
    <hyperlink ref="G677" r:id="rId686"/>
    <hyperlink ref="G678" r:id="rId687"/>
    <hyperlink ref="G679" r:id="rId688"/>
    <hyperlink ref="G680" r:id="rId689"/>
    <hyperlink ref="G681" r:id="rId690"/>
    <hyperlink ref="G682" r:id="rId691"/>
    <hyperlink ref="G683" r:id="rId692"/>
    <hyperlink ref="G684" r:id="rId693"/>
    <hyperlink ref="G685" r:id="rId694"/>
    <hyperlink ref="G686" r:id="rId695"/>
    <hyperlink ref="G619" r:id="rId696"/>
    <hyperlink ref="G618" r:id="rId697"/>
    <hyperlink ref="G617" r:id="rId698"/>
    <hyperlink ref="G606" r:id="rId699"/>
    <hyperlink ref="G607" r:id="rId700"/>
    <hyperlink ref="G609" r:id="rId701"/>
    <hyperlink ref="G608" r:id="rId702"/>
    <hyperlink ref="G610" r:id="rId703"/>
    <hyperlink ref="G611" r:id="rId704"/>
    <hyperlink ref="G612" r:id="rId705"/>
    <hyperlink ref="G613" r:id="rId706"/>
    <hyperlink ref="G614" r:id="rId707"/>
    <hyperlink ref="G615" r:id="rId708"/>
    <hyperlink ref="G616" r:id="rId709"/>
    <hyperlink ref="G590" r:id="rId710"/>
    <hyperlink ref="G591" r:id="rId711"/>
    <hyperlink ref="G592" r:id="rId712"/>
    <hyperlink ref="G593" r:id="rId713"/>
    <hyperlink ref="G594" r:id="rId714"/>
    <hyperlink ref="G595" r:id="rId715"/>
    <hyperlink ref="G596" r:id="rId716"/>
    <hyperlink ref="G597" r:id="rId717"/>
    <hyperlink ref="G598" r:id="rId718"/>
    <hyperlink ref="G599" r:id="rId719"/>
    <hyperlink ref="G600" r:id="rId720"/>
    <hyperlink ref="G601" r:id="rId721"/>
    <hyperlink ref="G602" r:id="rId722"/>
    <hyperlink ref="G603" r:id="rId723"/>
    <hyperlink ref="G604" r:id="rId724"/>
    <hyperlink ref="G605" r:id="rId725"/>
    <hyperlink ref="G562" r:id="rId726"/>
    <hyperlink ref="G563" r:id="rId727"/>
    <hyperlink ref="G564" r:id="rId728"/>
    <hyperlink ref="G565" r:id="rId729"/>
    <hyperlink ref="G566" r:id="rId730"/>
    <hyperlink ref="G567" r:id="rId731"/>
    <hyperlink ref="G568" r:id="rId732"/>
    <hyperlink ref="G569" r:id="rId733"/>
    <hyperlink ref="G570" r:id="rId734"/>
    <hyperlink ref="G571" r:id="rId735"/>
    <hyperlink ref="G572" r:id="rId736"/>
    <hyperlink ref="G573" r:id="rId737"/>
    <hyperlink ref="G574" r:id="rId738"/>
    <hyperlink ref="G575" r:id="rId739"/>
    <hyperlink ref="G576" r:id="rId740"/>
    <hyperlink ref="G577" r:id="rId741"/>
    <hyperlink ref="G578" r:id="rId742"/>
    <hyperlink ref="G579" r:id="rId743"/>
    <hyperlink ref="G580" r:id="rId744"/>
    <hyperlink ref="G581" r:id="rId745"/>
    <hyperlink ref="G582" r:id="rId746"/>
    <hyperlink ref="G583" r:id="rId747"/>
    <hyperlink ref="G584" r:id="rId748"/>
    <hyperlink ref="G585" r:id="rId749"/>
    <hyperlink ref="G586" r:id="rId750"/>
    <hyperlink ref="G587" r:id="rId751"/>
    <hyperlink ref="G588" r:id="rId752"/>
    <hyperlink ref="G589" r:id="rId753"/>
    <hyperlink ref="G542" r:id="rId754"/>
    <hyperlink ref="G543" r:id="rId755"/>
    <hyperlink ref="G544" r:id="rId756"/>
    <hyperlink ref="G545" r:id="rId757"/>
    <hyperlink ref="G546" r:id="rId758"/>
    <hyperlink ref="G547" r:id="rId759"/>
    <hyperlink ref="G548" r:id="rId760"/>
    <hyperlink ref="G549" r:id="rId761"/>
    <hyperlink ref="G550" r:id="rId762"/>
    <hyperlink ref="G551" r:id="rId763"/>
    <hyperlink ref="G552" r:id="rId764"/>
    <hyperlink ref="G553" r:id="rId765"/>
    <hyperlink ref="G554" r:id="rId766"/>
    <hyperlink ref="G555" r:id="rId767"/>
    <hyperlink ref="G556" r:id="rId768"/>
    <hyperlink ref="G557" r:id="rId769"/>
    <hyperlink ref="G558" r:id="rId770"/>
    <hyperlink ref="G559" r:id="rId771"/>
    <hyperlink ref="G560" r:id="rId772"/>
    <hyperlink ref="G561" r:id="rId773"/>
    <hyperlink ref="G530" r:id="rId774"/>
    <hyperlink ref="G531" r:id="rId775"/>
    <hyperlink ref="G532" r:id="rId776"/>
    <hyperlink ref="G533" r:id="rId777"/>
    <hyperlink ref="G534" r:id="rId778"/>
    <hyperlink ref="G535" r:id="rId779"/>
    <hyperlink ref="G536" r:id="rId780"/>
    <hyperlink ref="G537" r:id="rId781"/>
    <hyperlink ref="G538" r:id="rId782"/>
    <hyperlink ref="G539" r:id="rId783"/>
    <hyperlink ref="G540" r:id="rId784"/>
    <hyperlink ref="G541" r:id="rId785"/>
    <hyperlink ref="G508" r:id="rId786"/>
    <hyperlink ref="G509" r:id="rId787"/>
    <hyperlink ref="G510" r:id="rId788"/>
    <hyperlink ref="G511" r:id="rId789"/>
    <hyperlink ref="G512" r:id="rId790"/>
    <hyperlink ref="G513" r:id="rId791"/>
    <hyperlink ref="G514" r:id="rId792"/>
    <hyperlink ref="G515" r:id="rId793"/>
    <hyperlink ref="G516" r:id="rId794"/>
    <hyperlink ref="G517" r:id="rId795"/>
    <hyperlink ref="G518" r:id="rId796"/>
    <hyperlink ref="G519" r:id="rId797"/>
    <hyperlink ref="G520" r:id="rId798"/>
    <hyperlink ref="G521" r:id="rId799"/>
    <hyperlink ref="G522" r:id="rId800"/>
    <hyperlink ref="G523" r:id="rId801"/>
    <hyperlink ref="G524" r:id="rId802"/>
    <hyperlink ref="G525" r:id="rId803"/>
    <hyperlink ref="G526" r:id="rId804"/>
    <hyperlink ref="G527" r:id="rId805"/>
    <hyperlink ref="G528" r:id="rId806"/>
    <hyperlink ref="G529" r:id="rId807"/>
    <hyperlink ref="G502" r:id="rId808"/>
    <hyperlink ref="G503" r:id="rId809"/>
    <hyperlink ref="G504" r:id="rId810"/>
    <hyperlink ref="G505" r:id="rId811"/>
    <hyperlink ref="G506" r:id="rId812"/>
    <hyperlink ref="G507" r:id="rId813"/>
    <hyperlink ref="G501" r:id="rId814"/>
    <hyperlink ref="G492" r:id="rId815"/>
    <hyperlink ref="G493" r:id="rId816"/>
    <hyperlink ref="L493" r:id="rId817"/>
    <hyperlink ref="G495" r:id="rId818"/>
    <hyperlink ref="L495" r:id="rId819"/>
    <hyperlink ref="G496" r:id="rId820"/>
    <hyperlink ref="G494" r:id="rId821"/>
    <hyperlink ref="G485" r:id="rId822"/>
    <hyperlink ref="G486" r:id="rId823"/>
    <hyperlink ref="G487" r:id="rId824"/>
    <hyperlink ref="G488" r:id="rId825"/>
    <hyperlink ref="G489" r:id="rId826"/>
    <hyperlink ref="G490" r:id="rId827"/>
    <hyperlink ref="G491" r:id="rId828"/>
    <hyperlink ref="G497" r:id="rId829"/>
    <hyperlink ref="G498" r:id="rId830"/>
    <hyperlink ref="G499" r:id="rId831"/>
    <hyperlink ref="G500" r:id="rId832"/>
    <hyperlink ref="G472" r:id="rId833"/>
    <hyperlink ref="G473" r:id="rId834"/>
    <hyperlink ref="G474" r:id="rId835"/>
    <hyperlink ref="G475" r:id="rId836"/>
    <hyperlink ref="G476" r:id="rId837"/>
    <hyperlink ref="G477" r:id="rId838"/>
    <hyperlink ref="G478" r:id="rId839"/>
    <hyperlink ref="G479" r:id="rId840"/>
    <hyperlink ref="G480" r:id="rId841"/>
    <hyperlink ref="G481" r:id="rId842"/>
    <hyperlink ref="G482" r:id="rId843"/>
    <hyperlink ref="G483" r:id="rId844"/>
    <hyperlink ref="G484" r:id="rId845"/>
    <hyperlink ref="G471" r:id="rId846"/>
    <hyperlink ref="G859" r:id="rId847"/>
    <hyperlink ref="G463" r:id="rId848"/>
    <hyperlink ref="G464" r:id="rId849"/>
    <hyperlink ref="G465" r:id="rId850"/>
    <hyperlink ref="G466" r:id="rId851"/>
    <hyperlink ref="G467" r:id="rId852"/>
    <hyperlink ref="G468" r:id="rId853"/>
    <hyperlink ref="G469" r:id="rId854"/>
    <hyperlink ref="G470" r:id="rId855"/>
    <hyperlink ref="G457" r:id="rId856"/>
    <hyperlink ref="G458" r:id="rId857"/>
    <hyperlink ref="G459" r:id="rId858"/>
    <hyperlink ref="G460" r:id="rId859"/>
    <hyperlink ref="G461" r:id="rId860"/>
    <hyperlink ref="G462" r:id="rId861"/>
    <hyperlink ref="G444" r:id="rId862"/>
    <hyperlink ref="G445" r:id="rId863"/>
    <hyperlink ref="G446" r:id="rId864"/>
    <hyperlink ref="G447" r:id="rId865"/>
    <hyperlink ref="G448" r:id="rId866"/>
    <hyperlink ref="G449" r:id="rId867"/>
    <hyperlink ref="G450" r:id="rId868"/>
    <hyperlink ref="G451" r:id="rId869"/>
    <hyperlink ref="G452" r:id="rId870"/>
    <hyperlink ref="G453" r:id="rId871"/>
    <hyperlink ref="G454" r:id="rId872"/>
    <hyperlink ref="G455" r:id="rId873"/>
    <hyperlink ref="G456" r:id="rId874"/>
    <hyperlink ref="G435" r:id="rId875"/>
    <hyperlink ref="G436" r:id="rId876"/>
    <hyperlink ref="G437" r:id="rId877"/>
    <hyperlink ref="G438" r:id="rId878"/>
    <hyperlink ref="G439" r:id="rId879"/>
    <hyperlink ref="G440" r:id="rId880"/>
    <hyperlink ref="G441" r:id="rId881"/>
    <hyperlink ref="G442" r:id="rId882"/>
    <hyperlink ref="G443" r:id="rId883"/>
    <hyperlink ref="G427" r:id="rId884"/>
    <hyperlink ref="G428" r:id="rId885"/>
    <hyperlink ref="G429" r:id="rId886"/>
    <hyperlink ref="G430" r:id="rId887"/>
    <hyperlink ref="G431" r:id="rId888"/>
    <hyperlink ref="G432" r:id="rId889"/>
    <hyperlink ref="G433" r:id="rId890"/>
    <hyperlink ref="G434" r:id="rId891"/>
    <hyperlink ref="G426" r:id="rId892"/>
    <hyperlink ref="G850" r:id="rId893"/>
    <hyperlink ref="G415" r:id="rId894"/>
    <hyperlink ref="G416" r:id="rId895"/>
    <hyperlink ref="G417" r:id="rId896"/>
    <hyperlink ref="G418" r:id="rId897"/>
    <hyperlink ref="G419" r:id="rId898"/>
    <hyperlink ref="G420" r:id="rId899"/>
    <hyperlink ref="G421" r:id="rId900"/>
    <hyperlink ref="G422" r:id="rId901"/>
    <hyperlink ref="G423" r:id="rId902"/>
    <hyperlink ref="G424" r:id="rId903"/>
    <hyperlink ref="G425" r:id="rId904"/>
    <hyperlink ref="G402" r:id="rId905"/>
    <hyperlink ref="G403" r:id="rId906"/>
    <hyperlink ref="G404" r:id="rId907"/>
    <hyperlink ref="G405" r:id="rId908"/>
    <hyperlink ref="G406" r:id="rId909"/>
    <hyperlink ref="G407" r:id="rId910"/>
    <hyperlink ref="G408" r:id="rId911"/>
    <hyperlink ref="G409" r:id="rId912"/>
    <hyperlink ref="G410" r:id="rId913"/>
    <hyperlink ref="G411" r:id="rId914"/>
    <hyperlink ref="G412" r:id="rId915"/>
    <hyperlink ref="G413" r:id="rId916"/>
    <hyperlink ref="G414" r:id="rId917"/>
    <hyperlink ref="G384" r:id="rId918"/>
    <hyperlink ref="G385" r:id="rId919"/>
    <hyperlink ref="G386" r:id="rId920"/>
    <hyperlink ref="G387" r:id="rId921"/>
    <hyperlink ref="G388" r:id="rId922"/>
    <hyperlink ref="G389" r:id="rId923"/>
    <hyperlink ref="G390" r:id="rId924"/>
    <hyperlink ref="G391" r:id="rId925"/>
    <hyperlink ref="G392" r:id="rId926"/>
    <hyperlink ref="G393" r:id="rId927"/>
    <hyperlink ref="G394" r:id="rId928"/>
    <hyperlink ref="G395" r:id="rId929"/>
    <hyperlink ref="G396" r:id="rId930"/>
    <hyperlink ref="G397" r:id="rId931"/>
    <hyperlink ref="G398" r:id="rId932"/>
    <hyperlink ref="G399" r:id="rId933"/>
    <hyperlink ref="G400" r:id="rId934"/>
    <hyperlink ref="G401" r:id="rId935"/>
    <hyperlink ref="G382" r:id="rId936"/>
    <hyperlink ref="G381" r:id="rId937"/>
    <hyperlink ref="G380" r:id="rId938"/>
    <hyperlink ref="G379" r:id="rId939"/>
    <hyperlink ref="G378" r:id="rId940"/>
    <hyperlink ref="G377" r:id="rId941"/>
    <hyperlink ref="G376" r:id="rId942"/>
    <hyperlink ref="G375" r:id="rId943"/>
    <hyperlink ref="G374" r:id="rId944"/>
    <hyperlink ref="G373" r:id="rId945"/>
    <hyperlink ref="G372" r:id="rId946"/>
    <hyperlink ref="G371" r:id="rId947"/>
    <hyperlink ref="G370" r:id="rId948"/>
    <hyperlink ref="G369" r:id="rId949"/>
    <hyperlink ref="G368" r:id="rId950"/>
    <hyperlink ref="G367" r:id="rId951"/>
    <hyperlink ref="G366" r:id="rId952"/>
    <hyperlink ref="G383" r:id="rId953"/>
    <hyperlink ref="G351" r:id="rId954"/>
    <hyperlink ref="G352" r:id="rId955"/>
    <hyperlink ref="G353" r:id="rId956"/>
    <hyperlink ref="G354" r:id="rId957"/>
    <hyperlink ref="G355" r:id="rId958"/>
    <hyperlink ref="G356" r:id="rId959"/>
    <hyperlink ref="G357" r:id="rId960"/>
    <hyperlink ref="G358" r:id="rId961"/>
    <hyperlink ref="G359" r:id="rId962"/>
    <hyperlink ref="G360" r:id="rId963"/>
    <hyperlink ref="G361" r:id="rId964"/>
    <hyperlink ref="G362" r:id="rId965"/>
    <hyperlink ref="G363" r:id="rId966"/>
    <hyperlink ref="G364" r:id="rId967"/>
    <hyperlink ref="G365" r:id="rId968"/>
    <hyperlink ref="G345" r:id="rId969"/>
    <hyperlink ref="G346" r:id="rId970"/>
    <hyperlink ref="G347" r:id="rId971"/>
    <hyperlink ref="G348" r:id="rId972"/>
    <hyperlink ref="G349" r:id="rId973"/>
    <hyperlink ref="G350" r:id="rId974"/>
    <hyperlink ref="G338" r:id="rId975"/>
    <hyperlink ref="G339" r:id="rId976"/>
    <hyperlink ref="G340" r:id="rId977"/>
    <hyperlink ref="G341" r:id="rId978"/>
    <hyperlink ref="G342" r:id="rId979"/>
    <hyperlink ref="G343" r:id="rId980"/>
    <hyperlink ref="G344" r:id="rId981"/>
    <hyperlink ref="G337" r:id="rId982"/>
    <hyperlink ref="G328" r:id="rId983"/>
    <hyperlink ref="G329" r:id="rId984"/>
    <hyperlink ref="G330" r:id="rId985"/>
    <hyperlink ref="G331" r:id="rId986"/>
    <hyperlink ref="G332" r:id="rId987"/>
    <hyperlink ref="G333" r:id="rId988"/>
    <hyperlink ref="G334" r:id="rId989"/>
    <hyperlink ref="G335" r:id="rId990"/>
    <hyperlink ref="G336" r:id="rId991"/>
    <hyperlink ref="G290" r:id="rId992"/>
    <hyperlink ref="G291" r:id="rId993"/>
    <hyperlink ref="G292" r:id="rId994"/>
    <hyperlink ref="G293" r:id="rId995"/>
    <hyperlink ref="G294" r:id="rId996"/>
    <hyperlink ref="G295" r:id="rId997"/>
    <hyperlink ref="G296" r:id="rId998"/>
    <hyperlink ref="G297" r:id="rId999"/>
    <hyperlink ref="G298" r:id="rId1000"/>
    <hyperlink ref="G299" r:id="rId1001"/>
    <hyperlink ref="G300" r:id="rId1002"/>
    <hyperlink ref="G301" r:id="rId1003"/>
    <hyperlink ref="G302" r:id="rId1004"/>
    <hyperlink ref="G303" r:id="rId1005"/>
    <hyperlink ref="G304" r:id="rId1006"/>
    <hyperlink ref="G305" r:id="rId1007"/>
    <hyperlink ref="G306" r:id="rId1008"/>
    <hyperlink ref="G307" r:id="rId1009"/>
    <hyperlink ref="G308" r:id="rId1010"/>
    <hyperlink ref="G309" r:id="rId1011"/>
    <hyperlink ref="G310" r:id="rId1012"/>
    <hyperlink ref="G311" r:id="rId1013"/>
    <hyperlink ref="G312" r:id="rId1014"/>
    <hyperlink ref="G313" r:id="rId1015"/>
    <hyperlink ref="G314" r:id="rId1016"/>
    <hyperlink ref="G315" r:id="rId1017"/>
    <hyperlink ref="G316" r:id="rId1018"/>
    <hyperlink ref="G317" r:id="rId1019"/>
    <hyperlink ref="G318" r:id="rId1020"/>
    <hyperlink ref="G319" r:id="rId1021"/>
    <hyperlink ref="G320" r:id="rId1022"/>
    <hyperlink ref="G321" r:id="rId1023"/>
    <hyperlink ref="G322" r:id="rId1024"/>
    <hyperlink ref="G323" r:id="rId1025"/>
    <hyperlink ref="G324" r:id="rId1026"/>
    <hyperlink ref="G325" r:id="rId1027"/>
    <hyperlink ref="G326" r:id="rId1028"/>
    <hyperlink ref="G327" r:id="rId1029"/>
    <hyperlink ref="G289" r:id="rId1030"/>
    <hyperlink ref="G271" r:id="rId1031"/>
    <hyperlink ref="G272" r:id="rId1032"/>
    <hyperlink ref="G273" r:id="rId1033"/>
    <hyperlink ref="G274" r:id="rId1034"/>
    <hyperlink ref="G275" r:id="rId1035"/>
    <hyperlink ref="G276" r:id="rId1036"/>
    <hyperlink ref="G277" r:id="rId1037"/>
    <hyperlink ref="G278" r:id="rId1038"/>
    <hyperlink ref="G279" r:id="rId1039"/>
    <hyperlink ref="G280" r:id="rId1040"/>
    <hyperlink ref="G281" r:id="rId1041"/>
    <hyperlink ref="G282" r:id="rId1042"/>
    <hyperlink ref="G283" r:id="rId1043"/>
    <hyperlink ref="G284" r:id="rId1044"/>
    <hyperlink ref="G285" r:id="rId1045"/>
    <hyperlink ref="G286" r:id="rId1046"/>
    <hyperlink ref="G287" r:id="rId1047"/>
    <hyperlink ref="G288" r:id="rId1048"/>
    <hyperlink ref="G260" r:id="rId1049"/>
    <hyperlink ref="G261" r:id="rId1050"/>
    <hyperlink ref="G262" r:id="rId1051"/>
    <hyperlink ref="G263" r:id="rId1052"/>
    <hyperlink ref="G264" r:id="rId1053"/>
    <hyperlink ref="G265" r:id="rId1054"/>
    <hyperlink ref="G266" r:id="rId1055"/>
    <hyperlink ref="G267" r:id="rId1056"/>
    <hyperlink ref="G268" r:id="rId1057"/>
    <hyperlink ref="G269" r:id="rId1058"/>
    <hyperlink ref="G270" r:id="rId1059"/>
    <hyperlink ref="G256" r:id="rId1060"/>
    <hyperlink ref="G247" r:id="rId1061"/>
    <hyperlink ref="G248" r:id="rId1062"/>
    <hyperlink ref="G249" r:id="rId1063"/>
    <hyperlink ref="G250" r:id="rId1064"/>
    <hyperlink ref="G251" r:id="rId1065"/>
    <hyperlink ref="G252" r:id="rId1066"/>
    <hyperlink ref="G253" r:id="rId1067"/>
    <hyperlink ref="G254" r:id="rId1068"/>
    <hyperlink ref="G255" r:id="rId1069"/>
    <hyperlink ref="G257" r:id="rId1070"/>
    <hyperlink ref="G258" r:id="rId1071"/>
    <hyperlink ref="G259" r:id="rId1072"/>
    <hyperlink ref="G233" r:id="rId1073"/>
    <hyperlink ref="G234" r:id="rId1074"/>
    <hyperlink ref="G235" r:id="rId1075"/>
    <hyperlink ref="G236" r:id="rId1076"/>
    <hyperlink ref="G237" r:id="rId1077"/>
    <hyperlink ref="G238" r:id="rId1078"/>
    <hyperlink ref="G239" r:id="rId1079"/>
    <hyperlink ref="G240" r:id="rId1080"/>
    <hyperlink ref="G241" r:id="rId1081"/>
    <hyperlink ref="G242" r:id="rId1082"/>
    <hyperlink ref="G243" r:id="rId1083"/>
    <hyperlink ref="G244" r:id="rId1084"/>
    <hyperlink ref="G245" r:id="rId1085"/>
    <hyperlink ref="G246" r:id="rId1086"/>
    <hyperlink ref="G226" r:id="rId1087"/>
    <hyperlink ref="G227" r:id="rId1088"/>
    <hyperlink ref="G228" r:id="rId1089"/>
    <hyperlink ref="G229" r:id="rId1090"/>
    <hyperlink ref="G230" r:id="rId1091"/>
    <hyperlink ref="G231" r:id="rId1092"/>
    <hyperlink ref="G232" r:id="rId1093"/>
    <hyperlink ref="G191" r:id="rId1094"/>
    <hyperlink ref="G192" r:id="rId1095"/>
    <hyperlink ref="G193" r:id="rId1096"/>
    <hyperlink ref="G194" r:id="rId1097"/>
    <hyperlink ref="G195" r:id="rId1098"/>
    <hyperlink ref="G196" r:id="rId1099"/>
    <hyperlink ref="G197" r:id="rId1100"/>
    <hyperlink ref="G198" r:id="rId1101"/>
    <hyperlink ref="G199" r:id="rId1102"/>
    <hyperlink ref="G200" r:id="rId1103"/>
    <hyperlink ref="G201" r:id="rId1104"/>
    <hyperlink ref="G202" r:id="rId1105"/>
    <hyperlink ref="G203" r:id="rId1106"/>
    <hyperlink ref="G204" r:id="rId1107"/>
    <hyperlink ref="G205" r:id="rId1108"/>
    <hyperlink ref="G206" r:id="rId1109"/>
    <hyperlink ref="G207" r:id="rId1110"/>
    <hyperlink ref="G208" r:id="rId1111"/>
    <hyperlink ref="G209" r:id="rId1112"/>
    <hyperlink ref="G211" r:id="rId1113"/>
    <hyperlink ref="G212" r:id="rId1114"/>
    <hyperlink ref="G213" r:id="rId1115"/>
    <hyperlink ref="G214" r:id="rId1116"/>
    <hyperlink ref="G215" r:id="rId1117"/>
    <hyperlink ref="G216" r:id="rId1118"/>
    <hyperlink ref="G217" r:id="rId1119"/>
    <hyperlink ref="G218" r:id="rId1120"/>
    <hyperlink ref="G219" r:id="rId1121"/>
    <hyperlink ref="G220" r:id="rId1122"/>
    <hyperlink ref="G221" r:id="rId1123"/>
    <hyperlink ref="G222" r:id="rId1124"/>
    <hyperlink ref="G224" r:id="rId1125"/>
    <hyperlink ref="G223" r:id="rId1126"/>
    <hyperlink ref="G225" r:id="rId1127"/>
    <hyperlink ref="G210" r:id="rId1128"/>
    <hyperlink ref="G173" r:id="rId1129"/>
    <hyperlink ref="G174" r:id="rId1130"/>
    <hyperlink ref="G175" r:id="rId1131"/>
    <hyperlink ref="G176" r:id="rId1132"/>
    <hyperlink ref="G177" r:id="rId1133"/>
    <hyperlink ref="G178" r:id="rId1134"/>
    <hyperlink ref="G179" r:id="rId1135"/>
    <hyperlink ref="G180" r:id="rId1136"/>
    <hyperlink ref="G181" r:id="rId1137"/>
    <hyperlink ref="G182" r:id="rId1138"/>
    <hyperlink ref="G183" r:id="rId1139"/>
    <hyperlink ref="G184" r:id="rId1140"/>
    <hyperlink ref="G185" r:id="rId1141"/>
    <hyperlink ref="G186" r:id="rId1142"/>
    <hyperlink ref="G187" r:id="rId1143"/>
    <hyperlink ref="G188" r:id="rId1144"/>
    <hyperlink ref="G189" r:id="rId1145"/>
    <hyperlink ref="G190" r:id="rId1146"/>
    <hyperlink ref="G1101" r:id="rId1147"/>
    <hyperlink ref="G162" r:id="rId1148"/>
    <hyperlink ref="G172" r:id="rId1149"/>
    <hyperlink ref="G163" r:id="rId1150"/>
    <hyperlink ref="G164" r:id="rId1151"/>
    <hyperlink ref="G165" r:id="rId1152"/>
    <hyperlink ref="G166" r:id="rId1153"/>
    <hyperlink ref="G167" r:id="rId1154"/>
    <hyperlink ref="G168" r:id="rId1155"/>
    <hyperlink ref="G169" r:id="rId1156"/>
    <hyperlink ref="G170" r:id="rId1157"/>
    <hyperlink ref="G171" r:id="rId1158"/>
    <hyperlink ref="G127" r:id="rId1159"/>
    <hyperlink ref="G128" r:id="rId1160"/>
    <hyperlink ref="G129" r:id="rId1161"/>
    <hyperlink ref="G130" r:id="rId1162"/>
    <hyperlink ref="G131" r:id="rId1163"/>
    <hyperlink ref="G132" r:id="rId1164"/>
    <hyperlink ref="G133" r:id="rId1165"/>
    <hyperlink ref="G134" r:id="rId1166"/>
    <hyperlink ref="G135" r:id="rId1167"/>
    <hyperlink ref="G136" r:id="rId1168"/>
    <hyperlink ref="G137" r:id="rId1169"/>
    <hyperlink ref="G138" r:id="rId1170"/>
    <hyperlink ref="G139" r:id="rId1171"/>
    <hyperlink ref="G140" r:id="rId1172"/>
    <hyperlink ref="G141" r:id="rId1173"/>
    <hyperlink ref="G142" r:id="rId1174"/>
    <hyperlink ref="G143" r:id="rId1175"/>
    <hyperlink ref="G144" r:id="rId1176"/>
    <hyperlink ref="G145" r:id="rId1177"/>
    <hyperlink ref="G146" r:id="rId1178"/>
    <hyperlink ref="G147" r:id="rId1179"/>
    <hyperlink ref="G148" r:id="rId1180"/>
    <hyperlink ref="G149" r:id="rId1181"/>
    <hyperlink ref="G150" r:id="rId1182"/>
    <hyperlink ref="G151" r:id="rId1183"/>
    <hyperlink ref="G152" r:id="rId1184"/>
    <hyperlink ref="G153" r:id="rId1185"/>
    <hyperlink ref="G154" r:id="rId1186"/>
    <hyperlink ref="G155" r:id="rId1187"/>
    <hyperlink ref="G156" r:id="rId1188"/>
    <hyperlink ref="G157" r:id="rId1189"/>
    <hyperlink ref="G158" r:id="rId1190"/>
    <hyperlink ref="G159" r:id="rId1191"/>
    <hyperlink ref="G160" r:id="rId1192"/>
    <hyperlink ref="G161" r:id="rId1193"/>
    <hyperlink ref="G98" r:id="rId1194"/>
    <hyperlink ref="G99" r:id="rId1195"/>
    <hyperlink ref="G100" r:id="rId1196"/>
    <hyperlink ref="G101" r:id="rId1197"/>
    <hyperlink ref="G102" r:id="rId1198"/>
    <hyperlink ref="G103" r:id="rId1199"/>
    <hyperlink ref="G104" r:id="rId1200"/>
    <hyperlink ref="G105" r:id="rId1201"/>
    <hyperlink ref="G106" r:id="rId1202"/>
    <hyperlink ref="G107" r:id="rId1203"/>
    <hyperlink ref="G108" r:id="rId1204"/>
    <hyperlink ref="G109" r:id="rId1205"/>
    <hyperlink ref="G110" r:id="rId1206"/>
    <hyperlink ref="G111" r:id="rId1207"/>
    <hyperlink ref="G112" r:id="rId1208"/>
    <hyperlink ref="G113" r:id="rId1209"/>
    <hyperlink ref="G114" r:id="rId1210"/>
    <hyperlink ref="G115" r:id="rId1211"/>
    <hyperlink ref="G116" r:id="rId1212"/>
    <hyperlink ref="G117" r:id="rId1213"/>
    <hyperlink ref="G118" r:id="rId1214"/>
    <hyperlink ref="G119" r:id="rId1215"/>
    <hyperlink ref="G120" r:id="rId1216"/>
    <hyperlink ref="G121" r:id="rId1217"/>
    <hyperlink ref="G122" r:id="rId1218"/>
    <hyperlink ref="G123" r:id="rId1219"/>
    <hyperlink ref="G124" r:id="rId1220"/>
    <hyperlink ref="G125" r:id="rId1221"/>
    <hyperlink ref="G126" r:id="rId1222"/>
    <hyperlink ref="G83" r:id="rId1223"/>
    <hyperlink ref="G84" r:id="rId1224"/>
    <hyperlink ref="G85" r:id="rId1225"/>
    <hyperlink ref="G86" r:id="rId1226"/>
    <hyperlink ref="G87" r:id="rId1227"/>
    <hyperlink ref="G88" r:id="rId1228"/>
    <hyperlink ref="G89" r:id="rId1229"/>
    <hyperlink ref="G90" r:id="rId1230"/>
    <hyperlink ref="G91" r:id="rId1231"/>
    <hyperlink ref="G92" r:id="rId1232"/>
    <hyperlink ref="G93" r:id="rId1233"/>
    <hyperlink ref="G94" r:id="rId1234"/>
    <hyperlink ref="G95" r:id="rId1235"/>
    <hyperlink ref="G96" r:id="rId1236"/>
    <hyperlink ref="G97" r:id="rId1237"/>
    <hyperlink ref="G55" r:id="rId1238"/>
    <hyperlink ref="G56" r:id="rId1239"/>
    <hyperlink ref="G57" r:id="rId1240"/>
    <hyperlink ref="G58" r:id="rId1241"/>
    <hyperlink ref="G59" r:id="rId1242"/>
    <hyperlink ref="G60" r:id="rId1243"/>
    <hyperlink ref="G61" r:id="rId1244"/>
    <hyperlink ref="G62" r:id="rId1245"/>
    <hyperlink ref="G63" r:id="rId1246"/>
    <hyperlink ref="G64" r:id="rId1247"/>
    <hyperlink ref="G65" r:id="rId1248"/>
    <hyperlink ref="G66" r:id="rId1249"/>
    <hyperlink ref="G67" r:id="rId1250"/>
    <hyperlink ref="G68" r:id="rId1251"/>
    <hyperlink ref="G69" r:id="rId1252"/>
    <hyperlink ref="G70" r:id="rId1253"/>
    <hyperlink ref="G71" r:id="rId1254"/>
    <hyperlink ref="G72" r:id="rId1255"/>
    <hyperlink ref="G73" r:id="rId1256"/>
    <hyperlink ref="G74" r:id="rId1257"/>
    <hyperlink ref="G75" r:id="rId1258"/>
    <hyperlink ref="G76" r:id="rId1259"/>
    <hyperlink ref="G77" r:id="rId1260"/>
    <hyperlink ref="G79" r:id="rId1261"/>
    <hyperlink ref="G80" r:id="rId1262"/>
    <hyperlink ref="G81" r:id="rId1263"/>
    <hyperlink ref="G82" r:id="rId1264"/>
    <hyperlink ref="G78" r:id="rId1265"/>
    <hyperlink ref="G53" r:id="rId1266"/>
    <hyperlink ref="G54" r:id="rId1267"/>
    <hyperlink ref="G52" r:id="rId1268"/>
    <hyperlink ref="G43" r:id="rId1269"/>
    <hyperlink ref="G44" r:id="rId1270"/>
    <hyperlink ref="G45" r:id="rId1271"/>
    <hyperlink ref="G46" r:id="rId1272"/>
    <hyperlink ref="G47" r:id="rId1273"/>
    <hyperlink ref="G48" r:id="rId1274"/>
    <hyperlink ref="G49" r:id="rId1275"/>
    <hyperlink ref="G50" r:id="rId1276"/>
    <hyperlink ref="G51" r:id="rId1277"/>
    <hyperlink ref="G37" r:id="rId1278"/>
    <hyperlink ref="G38" r:id="rId1279"/>
    <hyperlink ref="G39" r:id="rId1280"/>
    <hyperlink ref="G40" r:id="rId1281"/>
    <hyperlink ref="G41" r:id="rId1282"/>
    <hyperlink ref="G42" r:id="rId1283"/>
    <hyperlink ref="G36" r:id="rId1284"/>
    <hyperlink ref="G35" r:id="rId1285"/>
    <hyperlink ref="G30" r:id="rId1286"/>
    <hyperlink ref="G31" r:id="rId1287"/>
    <hyperlink ref="G32" r:id="rId1288"/>
    <hyperlink ref="G33" r:id="rId1289"/>
    <hyperlink ref="G34" r:id="rId1290"/>
    <hyperlink ref="G22" r:id="rId1291"/>
    <hyperlink ref="G23" r:id="rId1292"/>
    <hyperlink ref="G24" r:id="rId1293"/>
    <hyperlink ref="G25" r:id="rId1294"/>
    <hyperlink ref="G26" r:id="rId1295"/>
    <hyperlink ref="G27" r:id="rId1296"/>
    <hyperlink ref="G28" r:id="rId1297"/>
    <hyperlink ref="G29" r:id="rId1298"/>
    <hyperlink ref="G6" r:id="rId1299"/>
    <hyperlink ref="G7" r:id="rId1300"/>
    <hyperlink ref="G8" r:id="rId1301"/>
    <hyperlink ref="G9" r:id="rId1302"/>
    <hyperlink ref="G10" r:id="rId1303"/>
    <hyperlink ref="G3" r:id="rId1304"/>
    <hyperlink ref="G4" r:id="rId1305"/>
    <hyperlink ref="G11" r:id="rId1306"/>
    <hyperlink ref="G12" r:id="rId1307"/>
    <hyperlink ref="G13" r:id="rId1308"/>
    <hyperlink ref="G14" r:id="rId1309"/>
    <hyperlink ref="G15" r:id="rId1310"/>
    <hyperlink ref="G16" r:id="rId1311"/>
    <hyperlink ref="G17" r:id="rId1312"/>
    <hyperlink ref="G18" r:id="rId1313"/>
    <hyperlink ref="G19" r:id="rId1314"/>
    <hyperlink ref="G20" r:id="rId1315"/>
    <hyperlink ref="G21" r:id="rId1316"/>
    <hyperlink ref="G5" r:id="rId1317"/>
    <hyperlink ref="G2" r:id="rId1318"/>
  </hyperlinks>
  <pageMargins left="0.7" right="0.7" top="0.75" bottom="0.75" header="0.3" footer="0.3"/>
  <pageSetup paperSize="9" orientation="portrait" horizontalDpi="4294967293" r:id="rId13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topLeftCell="A10" workbookViewId="0">
      <selection activeCell="F32" sqref="F32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4.77734375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968</v>
      </c>
      <c r="B2" s="23"/>
      <c r="C2" s="23"/>
      <c r="D2" s="6" t="s">
        <v>2390</v>
      </c>
      <c r="E2" s="15">
        <v>43986</v>
      </c>
      <c r="F2" s="7" t="s">
        <v>2391</v>
      </c>
    </row>
    <row r="3" spans="1:6">
      <c r="A3" s="23" t="s">
        <v>968</v>
      </c>
      <c r="B3" s="23"/>
      <c r="C3" s="23"/>
      <c r="D3" s="6" t="s">
        <v>2392</v>
      </c>
      <c r="E3" s="15">
        <v>43985</v>
      </c>
      <c r="F3" s="7" t="s">
        <v>2393</v>
      </c>
    </row>
    <row r="4" spans="1:6">
      <c r="A4" s="23" t="s">
        <v>968</v>
      </c>
      <c r="B4" s="23"/>
      <c r="C4" s="23"/>
      <c r="D4" s="6" t="s">
        <v>2394</v>
      </c>
      <c r="E4" s="15">
        <v>43984</v>
      </c>
      <c r="F4" s="7" t="s">
        <v>2395</v>
      </c>
    </row>
    <row r="5" spans="1:6">
      <c r="A5" s="23" t="s">
        <v>968</v>
      </c>
      <c r="B5" s="23"/>
      <c r="C5" s="23"/>
      <c r="D5" s="6" t="s">
        <v>2396</v>
      </c>
      <c r="E5" s="15">
        <v>43983</v>
      </c>
      <c r="F5" s="7" t="s">
        <v>2397</v>
      </c>
    </row>
    <row r="6" spans="1:6">
      <c r="A6" s="23" t="s">
        <v>968</v>
      </c>
      <c r="B6" s="23"/>
      <c r="C6" s="21" t="s">
        <v>2364</v>
      </c>
      <c r="D6" s="6" t="s">
        <v>2321</v>
      </c>
      <c r="E6" s="15">
        <v>43980</v>
      </c>
      <c r="F6" s="7" t="s">
        <v>2322</v>
      </c>
    </row>
    <row r="7" spans="1:6">
      <c r="A7" s="23" t="s">
        <v>796</v>
      </c>
      <c r="B7" s="21" t="s">
        <v>2366</v>
      </c>
      <c r="C7" s="21" t="s">
        <v>2365</v>
      </c>
      <c r="D7" s="6" t="s">
        <v>2323</v>
      </c>
      <c r="E7" s="15">
        <v>43979</v>
      </c>
      <c r="F7" s="7" t="s">
        <v>2324</v>
      </c>
    </row>
    <row r="8" spans="1:6">
      <c r="A8" s="23" t="s">
        <v>796</v>
      </c>
      <c r="B8" s="23"/>
      <c r="C8" s="21" t="s">
        <v>2374</v>
      </c>
      <c r="D8" s="6" t="s">
        <v>2337</v>
      </c>
      <c r="E8" s="15">
        <v>43972</v>
      </c>
      <c r="F8" s="7" t="s">
        <v>2338</v>
      </c>
    </row>
    <row r="9" spans="1:6">
      <c r="A9" s="23" t="s">
        <v>796</v>
      </c>
      <c r="B9" s="21"/>
      <c r="C9" s="21" t="s">
        <v>2385</v>
      </c>
      <c r="D9" s="21" t="s">
        <v>2362</v>
      </c>
      <c r="E9" s="15">
        <v>43959</v>
      </c>
      <c r="F9" s="7" t="s">
        <v>2363</v>
      </c>
    </row>
    <row r="10" spans="1:6">
      <c r="A10" s="23" t="s">
        <v>796</v>
      </c>
      <c r="B10" s="23"/>
      <c r="C10" s="21" t="s">
        <v>2319</v>
      </c>
      <c r="D10" s="6" t="s">
        <v>2310</v>
      </c>
      <c r="E10" s="15">
        <v>43951</v>
      </c>
      <c r="F10" s="7" t="s">
        <v>2309</v>
      </c>
    </row>
    <row r="11" spans="1:6">
      <c r="A11" s="23" t="s">
        <v>796</v>
      </c>
      <c r="B11" s="21" t="s">
        <v>2283</v>
      </c>
      <c r="C11" s="21" t="s">
        <v>2281</v>
      </c>
      <c r="D11" s="21" t="s">
        <v>2252</v>
      </c>
      <c r="E11" s="15">
        <v>43936</v>
      </c>
      <c r="F11" s="7" t="s">
        <v>2253</v>
      </c>
    </row>
    <row r="12" spans="1:6">
      <c r="A12" s="23" t="s">
        <v>968</v>
      </c>
      <c r="B12" s="23"/>
      <c r="C12" s="23"/>
      <c r="D12" s="6" t="s">
        <v>2188</v>
      </c>
      <c r="E12" s="15">
        <v>43924</v>
      </c>
      <c r="F12" s="7" t="s">
        <v>2189</v>
      </c>
    </row>
    <row r="13" spans="1:6">
      <c r="A13" s="23" t="s">
        <v>968</v>
      </c>
      <c r="B13" s="23"/>
      <c r="C13" s="23"/>
      <c r="D13" s="6" t="s">
        <v>2199</v>
      </c>
      <c r="E13" s="15">
        <v>43914</v>
      </c>
      <c r="F13" s="7" t="s">
        <v>2198</v>
      </c>
    </row>
    <row r="14" spans="1:6">
      <c r="A14" s="23" t="s">
        <v>968</v>
      </c>
      <c r="B14" s="23"/>
      <c r="C14" s="23" t="s">
        <v>2058</v>
      </c>
      <c r="D14" s="6" t="s">
        <v>1942</v>
      </c>
      <c r="E14" s="14">
        <v>43859</v>
      </c>
      <c r="F14" s="7" t="s">
        <v>1941</v>
      </c>
    </row>
    <row r="15" spans="1:6">
      <c r="A15" s="23" t="s">
        <v>796</v>
      </c>
      <c r="B15" s="21" t="s">
        <v>1878</v>
      </c>
      <c r="C15" s="21" t="s">
        <v>1877</v>
      </c>
      <c r="D15" s="6" t="s">
        <v>1854</v>
      </c>
      <c r="E15" s="14">
        <v>43786</v>
      </c>
      <c r="F15" s="33" t="s">
        <v>1855</v>
      </c>
    </row>
    <row r="16" spans="1:6">
      <c r="A16" s="23" t="s">
        <v>796</v>
      </c>
      <c r="B16" s="21" t="s">
        <v>1879</v>
      </c>
      <c r="C16" s="21" t="s">
        <v>1876</v>
      </c>
      <c r="D16" s="6" t="s">
        <v>1857</v>
      </c>
      <c r="E16" s="14">
        <v>43785</v>
      </c>
      <c r="F16" s="7" t="s">
        <v>1856</v>
      </c>
    </row>
    <row r="17" spans="1:6">
      <c r="A17" s="23" t="s">
        <v>796</v>
      </c>
      <c r="B17" s="23"/>
      <c r="C17" s="21" t="s">
        <v>1820</v>
      </c>
      <c r="D17" s="32" t="s">
        <v>1811</v>
      </c>
      <c r="E17" s="14">
        <v>43772</v>
      </c>
      <c r="F17" s="7" t="s">
        <v>1812</v>
      </c>
    </row>
    <row r="18" spans="1:6">
      <c r="A18" t="s">
        <v>796</v>
      </c>
      <c r="C18" s="23" t="s">
        <v>1709</v>
      </c>
      <c r="D18" s="6" t="s">
        <v>1704</v>
      </c>
      <c r="E18" s="14">
        <v>43761</v>
      </c>
      <c r="F18" s="7" t="s">
        <v>1705</v>
      </c>
    </row>
    <row r="19" spans="1:6">
      <c r="A19" t="s">
        <v>796</v>
      </c>
      <c r="C19" s="23" t="s">
        <v>1022</v>
      </c>
      <c r="D19" s="6" t="s">
        <v>1111</v>
      </c>
      <c r="E19" s="14">
        <v>43713</v>
      </c>
      <c r="F19" s="7" t="s">
        <v>1112</v>
      </c>
    </row>
    <row r="20" spans="1:6">
      <c r="A20" t="s">
        <v>1220</v>
      </c>
      <c r="C20" s="23" t="s">
        <v>1219</v>
      </c>
      <c r="D20" s="6" t="s">
        <v>1122</v>
      </c>
      <c r="E20" s="14">
        <v>43708</v>
      </c>
      <c r="F20" s="7" t="s">
        <v>1121</v>
      </c>
    </row>
    <row r="21" spans="1:6">
      <c r="A21" t="s">
        <v>796</v>
      </c>
      <c r="C21" s="23" t="s">
        <v>1224</v>
      </c>
      <c r="D21" s="6" t="s">
        <v>1136</v>
      </c>
      <c r="E21" s="14">
        <v>43700</v>
      </c>
      <c r="F21" s="7" t="s">
        <v>1137</v>
      </c>
    </row>
    <row r="22" spans="1:6">
      <c r="A22" t="s">
        <v>796</v>
      </c>
      <c r="C22" s="23" t="s">
        <v>1022</v>
      </c>
      <c r="D22" s="24" t="s">
        <v>1152</v>
      </c>
      <c r="E22" s="14">
        <v>43692</v>
      </c>
      <c r="F22" s="7" t="s">
        <v>1151</v>
      </c>
    </row>
    <row r="23" spans="1:6">
      <c r="A23" t="s">
        <v>968</v>
      </c>
      <c r="C23" t="s">
        <v>1233</v>
      </c>
      <c r="D23" s="6" t="s">
        <v>861</v>
      </c>
      <c r="E23" s="14">
        <v>43653</v>
      </c>
      <c r="F23" s="7" t="s">
        <v>862</v>
      </c>
    </row>
    <row r="24" spans="1:6">
      <c r="A24" t="s">
        <v>968</v>
      </c>
      <c r="C24" t="s">
        <v>972</v>
      </c>
      <c r="D24" s="10" t="s">
        <v>864</v>
      </c>
      <c r="E24" s="14">
        <v>43652</v>
      </c>
      <c r="F24" s="11" t="s">
        <v>863</v>
      </c>
    </row>
    <row r="25" spans="1:6">
      <c r="A25" t="s">
        <v>968</v>
      </c>
      <c r="C25" t="s">
        <v>971</v>
      </c>
      <c r="D25" s="6" t="s">
        <v>851</v>
      </c>
      <c r="E25" s="14">
        <v>43651</v>
      </c>
      <c r="F25" s="7" t="s">
        <v>852</v>
      </c>
    </row>
    <row r="26" spans="1:6">
      <c r="A26" t="s">
        <v>968</v>
      </c>
      <c r="C26" t="s">
        <v>971</v>
      </c>
      <c r="D26" s="6" t="s">
        <v>853</v>
      </c>
      <c r="E26" s="14">
        <v>43650</v>
      </c>
      <c r="F26" s="7" t="s">
        <v>854</v>
      </c>
    </row>
    <row r="27" spans="1:6">
      <c r="A27" t="s">
        <v>968</v>
      </c>
      <c r="C27" t="s">
        <v>971</v>
      </c>
      <c r="D27" s="3" t="s">
        <v>867</v>
      </c>
      <c r="E27" s="14">
        <v>43647</v>
      </c>
      <c r="F27" s="1" t="s">
        <v>868</v>
      </c>
    </row>
    <row r="28" spans="1:6">
      <c r="A28" t="s">
        <v>968</v>
      </c>
      <c r="C28" t="s">
        <v>977</v>
      </c>
      <c r="D28" s="6" t="s">
        <v>875</v>
      </c>
      <c r="E28" s="14">
        <v>43641</v>
      </c>
      <c r="F28" s="7" t="s">
        <v>876</v>
      </c>
    </row>
    <row r="29" spans="1:6">
      <c r="A29" t="s">
        <v>968</v>
      </c>
      <c r="C29" t="s">
        <v>1461</v>
      </c>
      <c r="D29" s="6" t="s">
        <v>878</v>
      </c>
      <c r="E29" s="14">
        <v>43640</v>
      </c>
      <c r="F29" s="7" t="s">
        <v>877</v>
      </c>
    </row>
    <row r="30" spans="1:6">
      <c r="A30" t="s">
        <v>968</v>
      </c>
      <c r="C30" t="s">
        <v>1461</v>
      </c>
      <c r="D30" s="6" t="s">
        <v>1842</v>
      </c>
      <c r="E30" s="14">
        <v>43639</v>
      </c>
      <c r="F30" s="7" t="s">
        <v>879</v>
      </c>
    </row>
    <row r="31" spans="1:6">
      <c r="A31" t="s">
        <v>968</v>
      </c>
      <c r="C31" t="s">
        <v>981</v>
      </c>
      <c r="D31" s="6" t="s">
        <v>894</v>
      </c>
      <c r="E31" s="14">
        <v>43630</v>
      </c>
      <c r="F31" s="7" t="s">
        <v>895</v>
      </c>
    </row>
    <row r="32" spans="1:6">
      <c r="A32" t="s">
        <v>796</v>
      </c>
      <c r="C32" t="s">
        <v>983</v>
      </c>
      <c r="D32" s="6" t="s">
        <v>898</v>
      </c>
      <c r="E32" s="14">
        <v>43629</v>
      </c>
      <c r="F32" s="7" t="s">
        <v>899</v>
      </c>
    </row>
    <row r="33" spans="1:6">
      <c r="A33" t="s">
        <v>968</v>
      </c>
      <c r="C33" t="s">
        <v>1410</v>
      </c>
      <c r="D33" s="6" t="s">
        <v>942</v>
      </c>
      <c r="E33" s="14">
        <v>43605</v>
      </c>
      <c r="F33" s="7" t="s">
        <v>941</v>
      </c>
    </row>
    <row r="34" spans="1:6">
      <c r="A34" t="s">
        <v>796</v>
      </c>
      <c r="C34" t="s">
        <v>1484</v>
      </c>
      <c r="D34" s="6" t="s">
        <v>943</v>
      </c>
      <c r="E34" s="14">
        <v>43604</v>
      </c>
      <c r="F34" s="7" t="s">
        <v>944</v>
      </c>
    </row>
    <row r="35" spans="1:6">
      <c r="A35" t="s">
        <v>968</v>
      </c>
      <c r="C35" t="s">
        <v>1501</v>
      </c>
      <c r="D35" s="6" t="s">
        <v>807</v>
      </c>
      <c r="E35" s="14">
        <v>43586</v>
      </c>
      <c r="F35" s="7" t="s">
        <v>808</v>
      </c>
    </row>
    <row r="36" spans="1:6">
      <c r="A36" t="s">
        <v>796</v>
      </c>
      <c r="C36" t="s">
        <v>1504</v>
      </c>
      <c r="D36" s="6" t="s">
        <v>812</v>
      </c>
      <c r="E36" s="14">
        <v>43583</v>
      </c>
      <c r="F36" s="7" t="s">
        <v>813</v>
      </c>
    </row>
    <row r="37" spans="1:6">
      <c r="A37" t="s">
        <v>796</v>
      </c>
      <c r="C37" t="s">
        <v>1513</v>
      </c>
      <c r="D37" s="6" t="s">
        <v>712</v>
      </c>
      <c r="E37" s="14">
        <v>43552</v>
      </c>
      <c r="F37" s="7" t="s">
        <v>713</v>
      </c>
    </row>
    <row r="38" spans="1:6">
      <c r="A38" t="s">
        <v>796</v>
      </c>
      <c r="C38" t="s">
        <v>1514</v>
      </c>
      <c r="D38" s="6" t="s">
        <v>714</v>
      </c>
      <c r="E38" s="14">
        <v>43551</v>
      </c>
      <c r="F38" s="7" t="s">
        <v>715</v>
      </c>
    </row>
    <row r="39" spans="1:6">
      <c r="A39" t="s">
        <v>796</v>
      </c>
      <c r="C39" t="s">
        <v>1519</v>
      </c>
      <c r="D39" s="6" t="s">
        <v>728</v>
      </c>
      <c r="E39" s="14">
        <v>43544</v>
      </c>
      <c r="F39" s="7" t="s">
        <v>729</v>
      </c>
    </row>
    <row r="40" spans="1:6">
      <c r="A40" t="s">
        <v>1220</v>
      </c>
      <c r="C40" s="21" t="s">
        <v>1522</v>
      </c>
      <c r="D40" s="6" t="s">
        <v>743</v>
      </c>
      <c r="E40" s="14">
        <v>43536</v>
      </c>
      <c r="F40" s="7" t="s">
        <v>744</v>
      </c>
    </row>
    <row r="41" spans="1:6">
      <c r="A41" t="s">
        <v>968</v>
      </c>
      <c r="C41" s="21" t="s">
        <v>1524</v>
      </c>
      <c r="D41" s="6" t="s">
        <v>755</v>
      </c>
      <c r="E41" s="14">
        <v>43529</v>
      </c>
      <c r="F41" s="7" t="s">
        <v>756</v>
      </c>
    </row>
    <row r="42" spans="1:6">
      <c r="A42" t="s">
        <v>796</v>
      </c>
      <c r="C42" s="21" t="s">
        <v>1532</v>
      </c>
      <c r="D42" s="6" t="s">
        <v>766</v>
      </c>
      <c r="E42" s="14">
        <v>43522</v>
      </c>
      <c r="F42" s="7" t="s">
        <v>767</v>
      </c>
    </row>
    <row r="43" spans="1:6">
      <c r="A43" t="s">
        <v>796</v>
      </c>
      <c r="C43" t="s">
        <v>1613</v>
      </c>
      <c r="D43" s="6" t="s">
        <v>633</v>
      </c>
      <c r="E43" s="14">
        <v>43482</v>
      </c>
      <c r="F43" s="7" t="s">
        <v>634</v>
      </c>
    </row>
    <row r="44" spans="1:6">
      <c r="A44" t="s">
        <v>796</v>
      </c>
      <c r="C44" t="s">
        <v>1686</v>
      </c>
      <c r="D44" s="6" t="s">
        <v>413</v>
      </c>
      <c r="E44" s="14">
        <v>43401</v>
      </c>
      <c r="F44" s="7" t="s">
        <v>431</v>
      </c>
    </row>
    <row r="45" spans="1:6">
      <c r="A45" t="s">
        <v>796</v>
      </c>
      <c r="C45" t="s">
        <v>1716</v>
      </c>
      <c r="D45" s="6" t="s">
        <v>451</v>
      </c>
      <c r="E45" s="14">
        <v>43386</v>
      </c>
      <c r="F45" s="7" t="s">
        <v>452</v>
      </c>
    </row>
    <row r="46" spans="1:6">
      <c r="A46" t="s">
        <v>796</v>
      </c>
      <c r="C46" t="s">
        <v>1582</v>
      </c>
      <c r="D46" s="6" t="s">
        <v>472</v>
      </c>
      <c r="E46" s="14">
        <v>43373</v>
      </c>
      <c r="F46" s="7" t="s">
        <v>473</v>
      </c>
    </row>
    <row r="47" spans="1:6">
      <c r="A47" t="s">
        <v>796</v>
      </c>
      <c r="C47" t="s">
        <v>1603</v>
      </c>
      <c r="D47" s="6" t="s">
        <v>411</v>
      </c>
      <c r="E47" s="14">
        <v>43364</v>
      </c>
      <c r="F47" s="7" t="s">
        <v>410</v>
      </c>
    </row>
    <row r="48" spans="1:6">
      <c r="A48" t="s">
        <v>796</v>
      </c>
      <c r="C48" t="s">
        <v>1602</v>
      </c>
      <c r="D48" s="6" t="s">
        <v>364</v>
      </c>
      <c r="E48" s="14">
        <v>43360</v>
      </c>
      <c r="F48" s="7" t="s">
        <v>365</v>
      </c>
    </row>
    <row r="49" spans="1:6">
      <c r="A49" t="s">
        <v>796</v>
      </c>
      <c r="C49" t="s">
        <v>1735</v>
      </c>
      <c r="D49" s="6" t="s">
        <v>310</v>
      </c>
      <c r="E49" s="17">
        <v>43331</v>
      </c>
      <c r="F49" s="1" t="s">
        <v>311</v>
      </c>
    </row>
    <row r="50" spans="1:6">
      <c r="A50" t="s">
        <v>796</v>
      </c>
      <c r="C50" s="29" t="s">
        <v>1736</v>
      </c>
      <c r="D50" s="6" t="s">
        <v>308</v>
      </c>
      <c r="E50" s="17">
        <v>43330</v>
      </c>
      <c r="F50" s="7" t="s">
        <v>309</v>
      </c>
    </row>
    <row r="51" spans="1:6">
      <c r="A51" t="s">
        <v>796</v>
      </c>
      <c r="C51" s="29" t="s">
        <v>1737</v>
      </c>
      <c r="D51" s="6" t="s">
        <v>306</v>
      </c>
      <c r="E51" s="17">
        <v>43329</v>
      </c>
      <c r="F51" s="7" t="s">
        <v>307</v>
      </c>
    </row>
    <row r="52" spans="1:6">
      <c r="A52" t="s">
        <v>796</v>
      </c>
      <c r="C52" t="s">
        <v>1747</v>
      </c>
      <c r="D52" s="3" t="s">
        <v>117</v>
      </c>
      <c r="E52" s="19">
        <v>43319</v>
      </c>
      <c r="F52" s="1" t="s">
        <v>1695</v>
      </c>
    </row>
    <row r="53" spans="1:6">
      <c r="A53" t="s">
        <v>796</v>
      </c>
      <c r="C53" t="s">
        <v>1749</v>
      </c>
      <c r="D53" s="3" t="s">
        <v>126</v>
      </c>
      <c r="E53" s="19">
        <v>43314</v>
      </c>
      <c r="F53" s="1" t="s">
        <v>127</v>
      </c>
    </row>
    <row r="54" spans="1:6">
      <c r="A54" t="s">
        <v>796</v>
      </c>
      <c r="C54" t="s">
        <v>1752</v>
      </c>
      <c r="D54" s="3" t="s">
        <v>130</v>
      </c>
      <c r="E54" s="19">
        <v>43312</v>
      </c>
      <c r="F54" s="1" t="s">
        <v>131</v>
      </c>
    </row>
    <row r="55" spans="1:6">
      <c r="A55" t="s">
        <v>796</v>
      </c>
      <c r="C55" t="s">
        <v>1758</v>
      </c>
      <c r="D55" s="3" t="s">
        <v>100</v>
      </c>
      <c r="E55" s="19">
        <v>43306</v>
      </c>
      <c r="F55" s="1" t="s">
        <v>101</v>
      </c>
    </row>
    <row r="56" spans="1:6">
      <c r="A56" t="s">
        <v>968</v>
      </c>
      <c r="C56" t="s">
        <v>1317</v>
      </c>
      <c r="D56" s="3" t="s">
        <v>149</v>
      </c>
      <c r="E56" s="19">
        <v>43292</v>
      </c>
      <c r="F56" s="1" t="s">
        <v>374</v>
      </c>
    </row>
    <row r="57" spans="1:6">
      <c r="A57" t="s">
        <v>968</v>
      </c>
      <c r="C57" t="s">
        <v>1318</v>
      </c>
      <c r="D57" s="3" t="s">
        <v>150</v>
      </c>
      <c r="E57" s="19">
        <v>43291</v>
      </c>
      <c r="F57" s="1" t="s">
        <v>375</v>
      </c>
    </row>
    <row r="58" spans="1:6">
      <c r="A58" t="s">
        <v>968</v>
      </c>
      <c r="C58" t="s">
        <v>1318</v>
      </c>
      <c r="D58" s="3" t="s">
        <v>151</v>
      </c>
      <c r="E58" s="19">
        <v>43290</v>
      </c>
      <c r="F58" s="1" t="s">
        <v>376</v>
      </c>
    </row>
    <row r="59" spans="1:6">
      <c r="A59" t="s">
        <v>968</v>
      </c>
      <c r="D59" s="3" t="s">
        <v>152</v>
      </c>
      <c r="E59" s="19">
        <v>43289</v>
      </c>
      <c r="F59" s="1" t="s">
        <v>377</v>
      </c>
    </row>
    <row r="60" spans="1:6">
      <c r="A60" t="s">
        <v>968</v>
      </c>
      <c r="D60" s="3" t="s">
        <v>153</v>
      </c>
      <c r="E60" s="19">
        <v>43288</v>
      </c>
      <c r="F60" s="1" t="s">
        <v>378</v>
      </c>
    </row>
    <row r="61" spans="1:6">
      <c r="A61" t="s">
        <v>968</v>
      </c>
      <c r="C61" t="s">
        <v>1319</v>
      </c>
      <c r="D61" s="3" t="s">
        <v>154</v>
      </c>
      <c r="E61" s="19">
        <v>43287</v>
      </c>
      <c r="F61" s="1" t="s">
        <v>155</v>
      </c>
    </row>
    <row r="62" spans="1:6">
      <c r="A62" t="s">
        <v>796</v>
      </c>
      <c r="C62" t="s">
        <v>1093</v>
      </c>
      <c r="D62" s="3" t="s">
        <v>183</v>
      </c>
      <c r="E62" s="19">
        <v>43255</v>
      </c>
      <c r="F62" s="1" t="s">
        <v>401</v>
      </c>
    </row>
    <row r="63" spans="1:6">
      <c r="A63" t="s">
        <v>968</v>
      </c>
      <c r="C63" t="s">
        <v>1443</v>
      </c>
      <c r="D63" s="3" t="s">
        <v>2290</v>
      </c>
      <c r="E63" s="19">
        <v>43238</v>
      </c>
      <c r="F63" s="1" t="s">
        <v>2291</v>
      </c>
    </row>
    <row r="64" spans="1:6">
      <c r="A64" t="s">
        <v>796</v>
      </c>
      <c r="C64" t="s">
        <v>1022</v>
      </c>
      <c r="D64" s="3" t="s">
        <v>60</v>
      </c>
      <c r="E64" s="19">
        <v>43177</v>
      </c>
      <c r="F64" s="1" t="s">
        <v>300</v>
      </c>
    </row>
    <row r="65" spans="1:6">
      <c r="A65" t="s">
        <v>796</v>
      </c>
      <c r="C65" t="s">
        <v>983</v>
      </c>
      <c r="D65" s="3" t="s">
        <v>68</v>
      </c>
      <c r="E65" s="19">
        <v>43164</v>
      </c>
      <c r="F65" s="1" t="s">
        <v>264</v>
      </c>
    </row>
    <row r="66" spans="1:6">
      <c r="A66" t="s">
        <v>796</v>
      </c>
      <c r="C66" t="s">
        <v>983</v>
      </c>
      <c r="D66" s="3" t="s">
        <v>93</v>
      </c>
      <c r="E66" s="19">
        <v>43162</v>
      </c>
      <c r="F66" s="1" t="s">
        <v>266</v>
      </c>
    </row>
    <row r="67" spans="1:6">
      <c r="A67" t="s">
        <v>796</v>
      </c>
      <c r="B67" t="s">
        <v>1882</v>
      </c>
      <c r="C67" t="s">
        <v>1006</v>
      </c>
      <c r="D67" s="3" t="s">
        <v>75</v>
      </c>
      <c r="E67" s="19">
        <v>43156</v>
      </c>
      <c r="F67" s="1" t="s">
        <v>272</v>
      </c>
    </row>
  </sheetData>
  <phoneticPr fontId="10"/>
  <dataValidations count="4">
    <dataValidation type="list" allowBlank="1" showInputMessage="1" showErrorMessage="1" sqref="A2:A22 A44:A45">
      <formula1>$H$1:$H$53</formula1>
    </dataValidation>
    <dataValidation type="list" allowBlank="1" showInputMessage="1" showErrorMessage="1" sqref="A23:A39 A64:A67">
      <formula1>$H$1:$H$42</formula1>
    </dataValidation>
    <dataValidation type="list" allowBlank="1" showInputMessage="1" showErrorMessage="1" sqref="A40:A43 A46:A54 A56:A63">
      <formula1>$H$1:$H$47</formula1>
    </dataValidation>
    <dataValidation type="list" allowBlank="1" showInputMessage="1" showErrorMessage="1" sqref="A5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9" r:id="rId27"/>
    <hyperlink ref="F30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  <hyperlink ref="F51" r:id="rId45"/>
    <hyperlink ref="F50" r:id="rId46"/>
    <hyperlink ref="F49" r:id="rId47"/>
    <hyperlink ref="F52" r:id="rId48"/>
    <hyperlink ref="F53" r:id="rId49"/>
    <hyperlink ref="F54" r:id="rId50"/>
    <hyperlink ref="F55" r:id="rId51"/>
    <hyperlink ref="F61" r:id="rId52"/>
    <hyperlink ref="F56" r:id="rId53"/>
    <hyperlink ref="F57" r:id="rId54"/>
    <hyperlink ref="F58" r:id="rId55"/>
    <hyperlink ref="F59" r:id="rId56"/>
    <hyperlink ref="F60" r:id="rId57"/>
    <hyperlink ref="F62" r:id="rId58"/>
    <hyperlink ref="F63" r:id="rId59"/>
    <hyperlink ref="F64" r:id="rId60"/>
    <hyperlink ref="F65" r:id="rId61"/>
    <hyperlink ref="F66" r:id="rId62"/>
    <hyperlink ref="F67" r:id="rId63"/>
    <hyperlink ref="F32" r:id="rId6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A32" sqref="A32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4.77734375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793</v>
      </c>
      <c r="B2" s="23"/>
      <c r="C2" s="23"/>
      <c r="D2" s="6" t="s">
        <v>2400</v>
      </c>
      <c r="E2" s="15">
        <v>43981</v>
      </c>
      <c r="F2" s="7" t="s">
        <v>2401</v>
      </c>
    </row>
    <row r="3" spans="1:6">
      <c r="A3" s="23" t="s">
        <v>793</v>
      </c>
      <c r="B3" s="21" t="s">
        <v>2300</v>
      </c>
      <c r="C3" s="23"/>
      <c r="D3" s="6" t="s">
        <v>2292</v>
      </c>
      <c r="E3" s="15">
        <v>43958</v>
      </c>
      <c r="F3" s="7" t="s">
        <v>2293</v>
      </c>
    </row>
    <row r="4" spans="1:6">
      <c r="A4" s="23" t="s">
        <v>793</v>
      </c>
      <c r="B4" s="21" t="s">
        <v>1233</v>
      </c>
      <c r="C4" s="23"/>
      <c r="D4" s="6" t="s">
        <v>2295</v>
      </c>
      <c r="E4" s="15">
        <v>43957</v>
      </c>
      <c r="F4" s="7" t="s">
        <v>2294</v>
      </c>
    </row>
    <row r="5" spans="1:6">
      <c r="A5" s="23" t="s">
        <v>793</v>
      </c>
      <c r="B5" s="21" t="s">
        <v>794</v>
      </c>
      <c r="C5" s="21" t="s">
        <v>2270</v>
      </c>
      <c r="D5" s="21" t="s">
        <v>2269</v>
      </c>
      <c r="E5" s="15">
        <v>43934</v>
      </c>
      <c r="F5" s="7" t="s">
        <v>2256</v>
      </c>
    </row>
    <row r="6" spans="1:6">
      <c r="A6" s="23" t="s">
        <v>793</v>
      </c>
      <c r="B6" s="23"/>
      <c r="C6" s="23"/>
      <c r="D6" s="6" t="s">
        <v>2193</v>
      </c>
      <c r="E6" s="15">
        <v>43921</v>
      </c>
      <c r="F6" s="7" t="s">
        <v>2192</v>
      </c>
    </row>
    <row r="7" spans="1:6">
      <c r="A7" s="23" t="s">
        <v>793</v>
      </c>
      <c r="B7" s="23"/>
      <c r="C7" s="21" t="s">
        <v>2157</v>
      </c>
      <c r="D7" s="6" t="s">
        <v>2126</v>
      </c>
      <c r="E7" s="15">
        <v>43898</v>
      </c>
      <c r="F7" s="7" t="s">
        <v>2127</v>
      </c>
    </row>
    <row r="8" spans="1:6">
      <c r="A8" s="23" t="s">
        <v>793</v>
      </c>
      <c r="B8" s="23"/>
      <c r="C8" s="23" t="s">
        <v>2056</v>
      </c>
      <c r="D8" s="6" t="s">
        <v>1932</v>
      </c>
      <c r="E8" s="14">
        <v>43864</v>
      </c>
      <c r="F8" s="7" t="s">
        <v>1931</v>
      </c>
    </row>
    <row r="9" spans="1:6">
      <c r="A9" s="23" t="s">
        <v>793</v>
      </c>
      <c r="B9" s="23"/>
      <c r="C9" s="21" t="s">
        <v>2092</v>
      </c>
      <c r="D9" s="6" t="s">
        <v>1948</v>
      </c>
      <c r="E9" s="14">
        <v>43856</v>
      </c>
      <c r="F9" s="7" t="s">
        <v>1947</v>
      </c>
    </row>
    <row r="10" spans="1:6">
      <c r="A10" s="23" t="s">
        <v>793</v>
      </c>
      <c r="B10" s="23"/>
      <c r="C10" s="23"/>
      <c r="D10" s="6" t="s">
        <v>1985</v>
      </c>
      <c r="E10" s="14">
        <v>43837</v>
      </c>
      <c r="F10" s="7" t="s">
        <v>1984</v>
      </c>
    </row>
    <row r="11" spans="1:6">
      <c r="A11" s="23" t="s">
        <v>1222</v>
      </c>
      <c r="B11" s="23"/>
      <c r="C11" s="23"/>
      <c r="D11" s="6" t="s">
        <v>1986</v>
      </c>
      <c r="E11" s="14">
        <v>43836</v>
      </c>
      <c r="F11" s="7" t="s">
        <v>1987</v>
      </c>
    </row>
    <row r="12" spans="1:6">
      <c r="A12" s="23" t="s">
        <v>793</v>
      </c>
      <c r="B12" s="23"/>
      <c r="C12" s="23"/>
      <c r="D12" s="6" t="s">
        <v>1989</v>
      </c>
      <c r="E12" s="14">
        <v>43835</v>
      </c>
      <c r="F12" s="7" t="s">
        <v>1988</v>
      </c>
    </row>
    <row r="13" spans="1:6">
      <c r="A13" s="23" t="s">
        <v>793</v>
      </c>
      <c r="B13" s="23"/>
      <c r="C13" s="23"/>
      <c r="D13" s="6" t="s">
        <v>1990</v>
      </c>
      <c r="E13" s="14">
        <v>43834</v>
      </c>
      <c r="F13" s="7" t="s">
        <v>1991</v>
      </c>
    </row>
    <row r="14" spans="1:6">
      <c r="A14" s="23" t="s">
        <v>793</v>
      </c>
      <c r="B14" s="23"/>
      <c r="C14" s="23"/>
      <c r="D14" s="6" t="s">
        <v>1995</v>
      </c>
      <c r="E14" s="14">
        <v>43832</v>
      </c>
      <c r="F14" s="7" t="s">
        <v>1994</v>
      </c>
    </row>
    <row r="15" spans="1:6">
      <c r="A15" s="23" t="s">
        <v>793</v>
      </c>
      <c r="B15" s="23"/>
      <c r="C15" s="23"/>
      <c r="D15" s="6" t="s">
        <v>1999</v>
      </c>
      <c r="E15" s="14">
        <v>43830</v>
      </c>
      <c r="F15" s="7" t="s">
        <v>1998</v>
      </c>
    </row>
    <row r="16" spans="1:6">
      <c r="A16" s="23" t="s">
        <v>1222</v>
      </c>
      <c r="B16" s="23"/>
      <c r="C16" s="21" t="s">
        <v>1644</v>
      </c>
      <c r="D16" s="6" t="s">
        <v>2026</v>
      </c>
      <c r="E16" s="14">
        <v>43816</v>
      </c>
      <c r="F16" s="7" t="s">
        <v>2027</v>
      </c>
    </row>
    <row r="17" spans="1:6">
      <c r="A17" s="23" t="s">
        <v>793</v>
      </c>
      <c r="B17" s="23"/>
      <c r="C17" s="21" t="s">
        <v>1821</v>
      </c>
      <c r="D17" s="6" t="s">
        <v>1813</v>
      </c>
      <c r="E17" s="14">
        <v>43773</v>
      </c>
      <c r="F17" s="7" t="s">
        <v>1814</v>
      </c>
    </row>
    <row r="18" spans="1:6">
      <c r="A18" s="23" t="s">
        <v>1222</v>
      </c>
      <c r="B18" s="23"/>
      <c r="C18" s="21" t="s">
        <v>1819</v>
      </c>
      <c r="D18" s="6" t="s">
        <v>1809</v>
      </c>
      <c r="E18" s="14">
        <v>43771</v>
      </c>
      <c r="F18" s="7" t="s">
        <v>1810</v>
      </c>
    </row>
    <row r="19" spans="1:6">
      <c r="A19" t="s">
        <v>1222</v>
      </c>
      <c r="C19" s="23"/>
      <c r="D19" s="6" t="s">
        <v>1130</v>
      </c>
      <c r="E19" s="14">
        <v>43704</v>
      </c>
      <c r="F19" s="7" t="s">
        <v>1129</v>
      </c>
    </row>
    <row r="20" spans="1:6">
      <c r="A20" t="s">
        <v>1222</v>
      </c>
      <c r="C20" s="23" t="s">
        <v>1457</v>
      </c>
      <c r="D20" s="6" t="s">
        <v>1132</v>
      </c>
      <c r="E20" s="14">
        <v>43702</v>
      </c>
      <c r="F20" s="7" t="s">
        <v>1133</v>
      </c>
    </row>
    <row r="21" spans="1:6">
      <c r="A21" t="s">
        <v>793</v>
      </c>
      <c r="C21" s="23" t="s">
        <v>1370</v>
      </c>
      <c r="D21" s="6" t="s">
        <v>1159</v>
      </c>
      <c r="E21" s="14">
        <v>43687</v>
      </c>
      <c r="F21" s="7" t="s">
        <v>1158</v>
      </c>
    </row>
    <row r="22" spans="1:6">
      <c r="A22" t="s">
        <v>1222</v>
      </c>
      <c r="C22" s="23" t="s">
        <v>1227</v>
      </c>
      <c r="D22" s="6" t="s">
        <v>1182</v>
      </c>
      <c r="E22" s="14">
        <v>43674</v>
      </c>
      <c r="F22" s="7" t="s">
        <v>1183</v>
      </c>
    </row>
    <row r="23" spans="1:6">
      <c r="A23" t="s">
        <v>1222</v>
      </c>
      <c r="C23" t="s">
        <v>988</v>
      </c>
      <c r="D23" s="6" t="s">
        <v>913</v>
      </c>
      <c r="E23" s="14">
        <v>43620</v>
      </c>
      <c r="F23" s="7" t="s">
        <v>914</v>
      </c>
    </row>
    <row r="24" spans="1:6">
      <c r="A24" t="s">
        <v>793</v>
      </c>
      <c r="C24" t="s">
        <v>1495</v>
      </c>
      <c r="D24" s="6" t="s">
        <v>799</v>
      </c>
      <c r="E24" s="14">
        <v>43591</v>
      </c>
      <c r="F24" s="7" t="s">
        <v>800</v>
      </c>
    </row>
    <row r="25" spans="1:6">
      <c r="A25" t="s">
        <v>793</v>
      </c>
      <c r="C25" t="s">
        <v>1511</v>
      </c>
      <c r="D25" s="6" t="s">
        <v>708</v>
      </c>
      <c r="E25" s="14">
        <v>43556</v>
      </c>
      <c r="F25" s="7" t="s">
        <v>709</v>
      </c>
    </row>
    <row r="26" spans="1:6">
      <c r="A26" t="s">
        <v>793</v>
      </c>
      <c r="C26" t="s">
        <v>1427</v>
      </c>
      <c r="D26" s="6" t="s">
        <v>1426</v>
      </c>
      <c r="E26" s="14">
        <v>43499</v>
      </c>
      <c r="F26" s="7" t="s">
        <v>652</v>
      </c>
    </row>
    <row r="27" spans="1:6">
      <c r="A27" t="s">
        <v>1222</v>
      </c>
      <c r="C27" t="s">
        <v>1626</v>
      </c>
      <c r="D27" s="6" t="s">
        <v>615</v>
      </c>
      <c r="E27" s="14">
        <v>43474</v>
      </c>
      <c r="F27" s="7" t="s">
        <v>616</v>
      </c>
    </row>
    <row r="28" spans="1:6">
      <c r="A28" t="s">
        <v>793</v>
      </c>
      <c r="C28" s="30" t="s">
        <v>1634</v>
      </c>
      <c r="D28" s="6" t="s">
        <v>590</v>
      </c>
      <c r="E28" s="15">
        <v>43465</v>
      </c>
      <c r="F28" s="7" t="s">
        <v>591</v>
      </c>
    </row>
    <row r="29" spans="1:6">
      <c r="A29" t="s">
        <v>1222</v>
      </c>
      <c r="C29" t="s">
        <v>1642</v>
      </c>
      <c r="D29" s="10" t="s">
        <v>572</v>
      </c>
      <c r="E29" s="15">
        <v>43457</v>
      </c>
      <c r="F29" s="11" t="s">
        <v>573</v>
      </c>
    </row>
    <row r="30" spans="1:6">
      <c r="A30" t="s">
        <v>1222</v>
      </c>
      <c r="C30" t="s">
        <v>1644</v>
      </c>
      <c r="D30" s="10" t="s">
        <v>574</v>
      </c>
      <c r="E30" s="15">
        <v>43453</v>
      </c>
      <c r="F30" s="11" t="s">
        <v>575</v>
      </c>
    </row>
    <row r="31" spans="1:6">
      <c r="A31" t="s">
        <v>793</v>
      </c>
      <c r="C31" s="21" t="s">
        <v>1651</v>
      </c>
      <c r="D31" s="6" t="s">
        <v>547</v>
      </c>
      <c r="E31" s="14">
        <v>43441</v>
      </c>
      <c r="F31" s="7" t="s">
        <v>548</v>
      </c>
    </row>
    <row r="32" spans="1:6">
      <c r="A32" t="s">
        <v>793</v>
      </c>
      <c r="C32" s="21" t="s">
        <v>1664</v>
      </c>
      <c r="D32" s="6" t="s">
        <v>567</v>
      </c>
      <c r="E32" s="14">
        <v>43430</v>
      </c>
      <c r="F32" s="7" t="s">
        <v>568</v>
      </c>
    </row>
    <row r="33" spans="1:6">
      <c r="A33" t="s">
        <v>793</v>
      </c>
      <c r="C33" s="21" t="s">
        <v>1666</v>
      </c>
      <c r="D33" s="6" t="s">
        <v>507</v>
      </c>
      <c r="E33" s="14">
        <v>43427</v>
      </c>
      <c r="F33" s="7" t="s">
        <v>508</v>
      </c>
    </row>
    <row r="34" spans="1:6">
      <c r="A34" t="s">
        <v>793</v>
      </c>
      <c r="C34" t="s">
        <v>1672</v>
      </c>
      <c r="D34" s="6" t="s">
        <v>519</v>
      </c>
      <c r="E34" s="14">
        <v>43420</v>
      </c>
      <c r="F34" s="7" t="s">
        <v>520</v>
      </c>
    </row>
    <row r="35" spans="1:6">
      <c r="A35" t="s">
        <v>793</v>
      </c>
      <c r="C35" t="s">
        <v>1678</v>
      </c>
      <c r="D35" s="6" t="s">
        <v>527</v>
      </c>
      <c r="E35" s="14">
        <v>43416</v>
      </c>
      <c r="F35" s="7" t="s">
        <v>528</v>
      </c>
    </row>
    <row r="36" spans="1:6">
      <c r="A36" t="s">
        <v>1222</v>
      </c>
      <c r="C36" t="s">
        <v>1685</v>
      </c>
      <c r="D36" s="6" t="s">
        <v>426</v>
      </c>
      <c r="E36" s="14">
        <v>43403</v>
      </c>
      <c r="F36" s="7" t="s">
        <v>427</v>
      </c>
    </row>
    <row r="37" spans="1:6">
      <c r="A37" t="s">
        <v>793</v>
      </c>
      <c r="C37" t="s">
        <v>1687</v>
      </c>
      <c r="D37" s="6" t="s">
        <v>414</v>
      </c>
      <c r="E37" s="14">
        <v>43400</v>
      </c>
      <c r="F37" s="7" t="s">
        <v>430</v>
      </c>
    </row>
    <row r="38" spans="1:6">
      <c r="A38" t="s">
        <v>793</v>
      </c>
      <c r="C38" t="s">
        <v>1715</v>
      </c>
      <c r="D38" s="6" t="s">
        <v>441</v>
      </c>
      <c r="E38" s="14">
        <v>43387</v>
      </c>
      <c r="F38" s="7" t="s">
        <v>442</v>
      </c>
    </row>
    <row r="39" spans="1:6">
      <c r="A39" t="s">
        <v>793</v>
      </c>
      <c r="D39" s="6" t="s">
        <v>460</v>
      </c>
      <c r="E39" s="14">
        <v>43380</v>
      </c>
      <c r="F39" s="7" t="s">
        <v>461</v>
      </c>
    </row>
    <row r="40" spans="1:6">
      <c r="A40" t="s">
        <v>793</v>
      </c>
      <c r="D40" s="6" t="s">
        <v>462</v>
      </c>
      <c r="E40" s="14">
        <v>43379</v>
      </c>
      <c r="F40" s="7" t="s">
        <v>463</v>
      </c>
    </row>
    <row r="41" spans="1:6">
      <c r="A41" t="s">
        <v>793</v>
      </c>
      <c r="D41" s="6" t="s">
        <v>464</v>
      </c>
      <c r="E41" s="14">
        <v>43378</v>
      </c>
      <c r="F41" s="7" t="s">
        <v>465</v>
      </c>
    </row>
    <row r="42" spans="1:6">
      <c r="A42" t="s">
        <v>793</v>
      </c>
      <c r="C42" t="s">
        <v>1584</v>
      </c>
      <c r="D42" s="6" t="s">
        <v>466</v>
      </c>
      <c r="E42" s="14">
        <v>43377</v>
      </c>
      <c r="F42" s="7" t="s">
        <v>467</v>
      </c>
    </row>
    <row r="43" spans="1:6">
      <c r="A43" t="s">
        <v>793</v>
      </c>
      <c r="C43" t="s">
        <v>1586</v>
      </c>
      <c r="D43" s="6" t="s">
        <v>468</v>
      </c>
      <c r="E43" s="14">
        <v>43376</v>
      </c>
      <c r="F43" s="7" t="s">
        <v>1585</v>
      </c>
    </row>
    <row r="44" spans="1:6">
      <c r="A44" t="s">
        <v>793</v>
      </c>
      <c r="C44" t="s">
        <v>1583</v>
      </c>
      <c r="D44" s="6" t="s">
        <v>469</v>
      </c>
      <c r="E44" s="14">
        <v>43375</v>
      </c>
      <c r="F44" s="7" t="s">
        <v>470</v>
      </c>
    </row>
    <row r="45" spans="1:6">
      <c r="A45" t="s">
        <v>793</v>
      </c>
      <c r="C45" t="s">
        <v>1588</v>
      </c>
      <c r="D45" s="6" t="s">
        <v>471</v>
      </c>
      <c r="E45" s="14">
        <v>43374</v>
      </c>
      <c r="F45" s="7" t="s">
        <v>1587</v>
      </c>
    </row>
    <row r="46" spans="1:6">
      <c r="A46" t="s">
        <v>793</v>
      </c>
      <c r="C46" t="s">
        <v>1589</v>
      </c>
      <c r="D46" s="6" t="s">
        <v>474</v>
      </c>
      <c r="E46" s="14">
        <v>43372</v>
      </c>
      <c r="F46" s="7" t="s">
        <v>475</v>
      </c>
    </row>
    <row r="47" spans="1:6">
      <c r="A47" t="s">
        <v>793</v>
      </c>
      <c r="D47" s="6" t="s">
        <v>476</v>
      </c>
      <c r="E47" s="14">
        <v>43371</v>
      </c>
      <c r="F47" s="7" t="s">
        <v>477</v>
      </c>
    </row>
    <row r="48" spans="1:6">
      <c r="A48" t="s">
        <v>793</v>
      </c>
      <c r="C48" t="s">
        <v>1590</v>
      </c>
      <c r="D48" s="6" t="s">
        <v>478</v>
      </c>
      <c r="E48" s="14">
        <v>43370</v>
      </c>
      <c r="F48" s="7" t="s">
        <v>479</v>
      </c>
    </row>
    <row r="49" spans="1:6">
      <c r="A49" t="s">
        <v>793</v>
      </c>
      <c r="C49" t="s">
        <v>1591</v>
      </c>
      <c r="D49" s="6" t="s">
        <v>480</v>
      </c>
      <c r="E49" s="14">
        <v>43369</v>
      </c>
      <c r="F49" s="7" t="s">
        <v>481</v>
      </c>
    </row>
    <row r="50" spans="1:6">
      <c r="A50" t="s">
        <v>793</v>
      </c>
      <c r="C50" t="s">
        <v>1578</v>
      </c>
      <c r="D50" s="6" t="s">
        <v>482</v>
      </c>
      <c r="E50" s="14">
        <v>43368</v>
      </c>
      <c r="F50" s="7" t="s">
        <v>1577</v>
      </c>
    </row>
    <row r="51" spans="1:6">
      <c r="A51" t="s">
        <v>793</v>
      </c>
      <c r="C51" t="s">
        <v>1592</v>
      </c>
      <c r="D51" s="6" t="s">
        <v>483</v>
      </c>
      <c r="E51" s="14">
        <v>43367</v>
      </c>
      <c r="F51" s="7" t="s">
        <v>484</v>
      </c>
    </row>
    <row r="52" spans="1:6">
      <c r="A52" t="s">
        <v>793</v>
      </c>
      <c r="C52" t="s">
        <v>1323</v>
      </c>
      <c r="D52" s="6" t="s">
        <v>338</v>
      </c>
      <c r="E52" s="16">
        <v>43349</v>
      </c>
      <c r="F52" s="7" t="s">
        <v>339</v>
      </c>
    </row>
    <row r="53" spans="1:6">
      <c r="A53" t="s">
        <v>793</v>
      </c>
      <c r="C53" t="s">
        <v>1605</v>
      </c>
      <c r="D53" s="6" t="s">
        <v>340</v>
      </c>
      <c r="E53" s="16">
        <v>43347</v>
      </c>
      <c r="F53" s="7" t="s">
        <v>341</v>
      </c>
    </row>
    <row r="54" spans="1:6">
      <c r="A54" t="s">
        <v>793</v>
      </c>
      <c r="C54" t="s">
        <v>1608</v>
      </c>
      <c r="D54" s="6" t="s">
        <v>344</v>
      </c>
      <c r="E54" s="16">
        <v>43345</v>
      </c>
      <c r="F54" s="7" t="s">
        <v>345</v>
      </c>
    </row>
    <row r="55" spans="1:6">
      <c r="A55" t="s">
        <v>793</v>
      </c>
      <c r="C55" t="s">
        <v>1726</v>
      </c>
      <c r="D55" s="6" t="s">
        <v>330</v>
      </c>
      <c r="E55" s="17">
        <v>43341</v>
      </c>
      <c r="F55" s="7" t="s">
        <v>329</v>
      </c>
    </row>
    <row r="56" spans="1:6">
      <c r="A56" t="s">
        <v>793</v>
      </c>
      <c r="D56" s="3" t="s">
        <v>118</v>
      </c>
      <c r="E56" s="19">
        <v>43318</v>
      </c>
      <c r="F56" s="1" t="s">
        <v>119</v>
      </c>
    </row>
    <row r="57" spans="1:6">
      <c r="A57" t="s">
        <v>793</v>
      </c>
      <c r="D57" s="3" t="s">
        <v>120</v>
      </c>
      <c r="E57" s="19">
        <v>43317</v>
      </c>
      <c r="F57" s="1" t="s">
        <v>121</v>
      </c>
    </row>
    <row r="58" spans="1:6">
      <c r="A58" t="s">
        <v>1222</v>
      </c>
      <c r="C58" t="s">
        <v>1762</v>
      </c>
      <c r="D58" s="3" t="s">
        <v>1761</v>
      </c>
      <c r="E58" s="19">
        <v>43303</v>
      </c>
      <c r="F58" s="1" t="s">
        <v>136</v>
      </c>
    </row>
    <row r="59" spans="1:6">
      <c r="A59" t="s">
        <v>793</v>
      </c>
      <c r="C59" t="s">
        <v>1790</v>
      </c>
      <c r="D59" s="3" t="s">
        <v>108</v>
      </c>
      <c r="E59" s="19">
        <v>43301</v>
      </c>
      <c r="F59" s="1" t="s">
        <v>109</v>
      </c>
    </row>
    <row r="60" spans="1:6">
      <c r="A60" t="s">
        <v>793</v>
      </c>
      <c r="C60" t="s">
        <v>1789</v>
      </c>
      <c r="D60" s="3" t="s">
        <v>110</v>
      </c>
      <c r="E60" s="19">
        <v>43300</v>
      </c>
      <c r="F60" s="1" t="s">
        <v>371</v>
      </c>
    </row>
    <row r="61" spans="1:6">
      <c r="A61" t="s">
        <v>793</v>
      </c>
      <c r="C61" t="s">
        <v>1764</v>
      </c>
      <c r="D61" s="3" t="s">
        <v>137</v>
      </c>
      <c r="E61" s="19">
        <v>43299</v>
      </c>
      <c r="F61" s="1" t="s">
        <v>138</v>
      </c>
    </row>
    <row r="62" spans="1:6">
      <c r="A62" t="s">
        <v>793</v>
      </c>
      <c r="C62" t="s">
        <v>1766</v>
      </c>
      <c r="D62" s="3" t="s">
        <v>141</v>
      </c>
      <c r="E62" s="19">
        <v>43297</v>
      </c>
      <c r="F62" s="1" t="s">
        <v>142</v>
      </c>
    </row>
    <row r="63" spans="1:6">
      <c r="A63" t="s">
        <v>793</v>
      </c>
      <c r="C63" t="s">
        <v>1322</v>
      </c>
      <c r="D63" s="3" t="s">
        <v>143</v>
      </c>
      <c r="E63" s="19">
        <v>43296</v>
      </c>
      <c r="F63" s="1" t="s">
        <v>144</v>
      </c>
    </row>
    <row r="64" spans="1:6">
      <c r="A64" t="s">
        <v>793</v>
      </c>
      <c r="C64" t="s">
        <v>1004</v>
      </c>
      <c r="D64" s="3" t="s">
        <v>145</v>
      </c>
      <c r="E64" s="19">
        <v>43296</v>
      </c>
      <c r="F64" s="1" t="s">
        <v>372</v>
      </c>
    </row>
    <row r="65" spans="1:6">
      <c r="A65" t="s">
        <v>793</v>
      </c>
      <c r="D65" s="3" t="s">
        <v>146</v>
      </c>
      <c r="E65" s="19">
        <v>43294</v>
      </c>
      <c r="F65" s="1" t="s">
        <v>147</v>
      </c>
    </row>
    <row r="66" spans="1:6">
      <c r="A66" t="s">
        <v>793</v>
      </c>
      <c r="C66" t="s">
        <v>1320</v>
      </c>
      <c r="D66" s="3" t="s">
        <v>148</v>
      </c>
      <c r="E66" s="19">
        <v>43293</v>
      </c>
      <c r="F66" s="1" t="s">
        <v>373</v>
      </c>
    </row>
    <row r="67" spans="1:6">
      <c r="A67" t="s">
        <v>793</v>
      </c>
      <c r="C67" t="s">
        <v>1314</v>
      </c>
      <c r="D67" s="3" t="s">
        <v>174</v>
      </c>
      <c r="E67" s="19">
        <v>43265</v>
      </c>
      <c r="F67" s="1" t="s">
        <v>396</v>
      </c>
    </row>
    <row r="68" spans="1:6">
      <c r="A68" t="s">
        <v>793</v>
      </c>
      <c r="C68" t="s">
        <v>1447</v>
      </c>
      <c r="D68" s="3" t="s">
        <v>1446</v>
      </c>
      <c r="E68" s="19">
        <v>43262</v>
      </c>
      <c r="F68" s="1" t="s">
        <v>368</v>
      </c>
    </row>
    <row r="69" spans="1:6">
      <c r="A69" t="s">
        <v>793</v>
      </c>
      <c r="C69" t="s">
        <v>1450</v>
      </c>
      <c r="D69" s="3" t="s">
        <v>180</v>
      </c>
      <c r="E69" s="19">
        <v>43258</v>
      </c>
      <c r="F69" s="1" t="s">
        <v>398</v>
      </c>
    </row>
    <row r="70" spans="1:6">
      <c r="A70" t="s">
        <v>793</v>
      </c>
      <c r="C70" t="s">
        <v>1055</v>
      </c>
      <c r="D70" s="3" t="s">
        <v>28</v>
      </c>
      <c r="E70" s="19">
        <v>43213</v>
      </c>
      <c r="F70" s="1" t="s">
        <v>219</v>
      </c>
    </row>
    <row r="71" spans="1:6">
      <c r="A71" t="s">
        <v>793</v>
      </c>
      <c r="C71" t="s">
        <v>1047</v>
      </c>
      <c r="D71" s="3" t="s">
        <v>37</v>
      </c>
      <c r="E71" s="19">
        <v>43204</v>
      </c>
      <c r="F71" s="1" t="s">
        <v>228</v>
      </c>
    </row>
    <row r="72" spans="1:6">
      <c r="A72" t="s">
        <v>793</v>
      </c>
      <c r="C72" t="s">
        <v>1005</v>
      </c>
      <c r="D72" s="3" t="s">
        <v>76</v>
      </c>
      <c r="E72" s="19">
        <v>43156</v>
      </c>
      <c r="F72" s="1" t="s">
        <v>273</v>
      </c>
    </row>
    <row r="73" spans="1:6" ht="26.4">
      <c r="A73" t="s">
        <v>793</v>
      </c>
      <c r="C73" t="s">
        <v>1004</v>
      </c>
      <c r="D73" s="3" t="s">
        <v>77</v>
      </c>
      <c r="E73" s="19">
        <v>43154</v>
      </c>
      <c r="F73" s="1" t="s">
        <v>274</v>
      </c>
    </row>
    <row r="74" spans="1:6">
      <c r="A74" t="s">
        <v>793</v>
      </c>
      <c r="C74" t="s">
        <v>1002</v>
      </c>
      <c r="D74" s="3" t="s">
        <v>78</v>
      </c>
      <c r="E74" s="19">
        <v>43153</v>
      </c>
      <c r="F74" s="1" t="s">
        <v>275</v>
      </c>
    </row>
    <row r="75" spans="1:6">
      <c r="A75" t="s">
        <v>793</v>
      </c>
      <c r="C75" t="s">
        <v>1002</v>
      </c>
      <c r="D75" s="3" t="s">
        <v>79</v>
      </c>
      <c r="E75" s="19">
        <v>43152</v>
      </c>
      <c r="F75" s="1" t="s">
        <v>276</v>
      </c>
    </row>
  </sheetData>
  <phoneticPr fontId="10"/>
  <dataValidations count="5">
    <dataValidation type="list" allowBlank="1" showInputMessage="1" showErrorMessage="1" sqref="A2:A9 A17:A23 A36 A38">
      <formula1>$H$1:$H$53</formula1>
    </dataValidation>
    <dataValidation type="list" allowBlank="1" showInputMessage="1" showErrorMessage="1" sqref="A24:A25 A72:A75">
      <formula1>$H$1:$H$42</formula1>
    </dataValidation>
    <dataValidation type="list" allowBlank="1" showInputMessage="1" showErrorMessage="1" sqref="A26:A35 A37 A39:A57 A59:A61 A63:A66 A68:A71">
      <formula1>$H$1:$H$47</formula1>
    </dataValidation>
    <dataValidation type="list" allowBlank="1" showInputMessage="1" showErrorMessage="1" sqref="A58 A62">
      <formula1>$H$1:$H$50</formula1>
    </dataValidation>
    <dataValidation type="list" allowBlank="1" showInputMessage="1" showErrorMessage="1" sqref="A10:A16">
      <formula1>$H$1:$H$52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43" r:id="rId38"/>
    <hyperlink ref="F45" r:id="rId39"/>
    <hyperlink ref="F50" r:id="rId40"/>
    <hyperlink ref="F52" r:id="rId41"/>
    <hyperlink ref="F53" r:id="rId42"/>
    <hyperlink ref="F54" r:id="rId43"/>
    <hyperlink ref="F55" r:id="rId44"/>
    <hyperlink ref="F56" r:id="rId45"/>
    <hyperlink ref="F57" r:id="rId46"/>
    <hyperlink ref="F58" r:id="rId47"/>
    <hyperlink ref="F59" r:id="rId48"/>
    <hyperlink ref="F61" r:id="rId49"/>
    <hyperlink ref="F60" r:id="rId50"/>
    <hyperlink ref="F62" r:id="rId51"/>
    <hyperlink ref="F63" r:id="rId52"/>
    <hyperlink ref="F65" r:id="rId53"/>
    <hyperlink ref="F64" r:id="rId54"/>
    <hyperlink ref="F66" r:id="rId55"/>
    <hyperlink ref="F67" r:id="rId56"/>
    <hyperlink ref="F68" r:id="rId57"/>
    <hyperlink ref="F69" r:id="rId58"/>
    <hyperlink ref="F70" r:id="rId59"/>
    <hyperlink ref="F71" r:id="rId60"/>
    <hyperlink ref="F72" r:id="rId61"/>
    <hyperlink ref="F73" r:id="rId62"/>
    <hyperlink ref="F74" r:id="rId63"/>
    <hyperlink ref="F75" r:id="rId6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D20" sqref="D20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44.33203125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1682</v>
      </c>
      <c r="B2" s="23"/>
      <c r="C2" s="21" t="s">
        <v>2368</v>
      </c>
      <c r="D2" s="6" t="s">
        <v>2327</v>
      </c>
      <c r="E2" s="15">
        <v>43977</v>
      </c>
      <c r="F2" s="7" t="s">
        <v>2328</v>
      </c>
    </row>
    <row r="3" spans="1:6">
      <c r="A3" s="23" t="s">
        <v>1682</v>
      </c>
      <c r="B3" s="21" t="s">
        <v>2371</v>
      </c>
      <c r="C3" s="21" t="s">
        <v>2370</v>
      </c>
      <c r="D3" s="6" t="s">
        <v>2333</v>
      </c>
      <c r="E3" s="15">
        <v>43974</v>
      </c>
      <c r="F3" s="7" t="s">
        <v>2334</v>
      </c>
    </row>
    <row r="4" spans="1:6">
      <c r="A4" s="23" t="s">
        <v>1086</v>
      </c>
      <c r="B4" s="23"/>
      <c r="C4" s="23"/>
      <c r="D4" s="6" t="s">
        <v>2307</v>
      </c>
      <c r="E4" s="15">
        <v>43952</v>
      </c>
      <c r="F4" s="7" t="s">
        <v>2308</v>
      </c>
    </row>
    <row r="5" spans="1:6">
      <c r="A5" s="23" t="s">
        <v>1682</v>
      </c>
      <c r="B5" s="23"/>
      <c r="C5" s="21" t="s">
        <v>2274</v>
      </c>
      <c r="D5" s="6" t="s">
        <v>2232</v>
      </c>
      <c r="E5" s="15">
        <v>43946</v>
      </c>
      <c r="F5" s="7" t="s">
        <v>2233</v>
      </c>
    </row>
    <row r="6" spans="1:6">
      <c r="A6" s="23" t="s">
        <v>1086</v>
      </c>
      <c r="B6" s="21" t="s">
        <v>1792</v>
      </c>
      <c r="C6" s="21" t="s">
        <v>2158</v>
      </c>
      <c r="D6" s="6" t="s">
        <v>2128</v>
      </c>
      <c r="E6" s="15">
        <v>43897</v>
      </c>
      <c r="F6" s="7" t="s">
        <v>2129</v>
      </c>
    </row>
    <row r="7" spans="1:6">
      <c r="A7" s="23" t="s">
        <v>1086</v>
      </c>
      <c r="B7" s="21" t="s">
        <v>1792</v>
      </c>
      <c r="C7" s="21" t="s">
        <v>1302</v>
      </c>
      <c r="D7" s="6" t="s">
        <v>2130</v>
      </c>
      <c r="E7" s="15">
        <v>43896</v>
      </c>
      <c r="F7" s="7" t="s">
        <v>2131</v>
      </c>
    </row>
    <row r="8" spans="1:6">
      <c r="A8" s="23" t="s">
        <v>1086</v>
      </c>
      <c r="B8" s="23"/>
      <c r="C8" s="21" t="s">
        <v>2165</v>
      </c>
      <c r="D8" s="6" t="s">
        <v>2140</v>
      </c>
      <c r="E8" s="15">
        <v>43890</v>
      </c>
      <c r="F8" s="7" t="s">
        <v>2141</v>
      </c>
    </row>
    <row r="9" spans="1:6">
      <c r="A9" s="23" t="s">
        <v>1086</v>
      </c>
      <c r="B9" s="21" t="s">
        <v>1792</v>
      </c>
      <c r="C9" s="21" t="s">
        <v>2166</v>
      </c>
      <c r="D9" s="6" t="s">
        <v>2143</v>
      </c>
      <c r="E9" s="15">
        <v>43889</v>
      </c>
      <c r="F9" s="7" t="s">
        <v>2142</v>
      </c>
    </row>
    <row r="10" spans="1:6">
      <c r="A10" s="23" t="s">
        <v>1086</v>
      </c>
      <c r="B10" s="21" t="s">
        <v>1792</v>
      </c>
      <c r="C10" s="21" t="s">
        <v>2166</v>
      </c>
      <c r="D10" s="6" t="s">
        <v>2144</v>
      </c>
      <c r="E10" s="15">
        <v>43888</v>
      </c>
      <c r="F10" s="7" t="s">
        <v>2145</v>
      </c>
    </row>
    <row r="11" spans="1:6">
      <c r="A11" t="s">
        <v>1792</v>
      </c>
      <c r="B11" s="23"/>
      <c r="C11" s="21" t="s">
        <v>2070</v>
      </c>
      <c r="D11" s="6" t="s">
        <v>2029</v>
      </c>
      <c r="E11" s="14">
        <v>43815</v>
      </c>
      <c r="F11" s="7" t="s">
        <v>2028</v>
      </c>
    </row>
    <row r="12" spans="1:6">
      <c r="A12" s="23" t="s">
        <v>1086</v>
      </c>
      <c r="B12" s="23"/>
      <c r="C12" s="21" t="s">
        <v>1913</v>
      </c>
      <c r="D12" s="6" t="s">
        <v>1906</v>
      </c>
      <c r="E12" s="14">
        <v>43790</v>
      </c>
      <c r="F12" s="7" t="s">
        <v>1907</v>
      </c>
    </row>
    <row r="13" spans="1:6">
      <c r="A13" t="s">
        <v>1792</v>
      </c>
      <c r="B13" s="23"/>
      <c r="C13" s="21" t="s">
        <v>1913</v>
      </c>
      <c r="D13" s="6" t="s">
        <v>1909</v>
      </c>
      <c r="E13" s="14">
        <v>43788</v>
      </c>
      <c r="F13" s="7" t="s">
        <v>1910</v>
      </c>
    </row>
    <row r="14" spans="1:6">
      <c r="A14" t="s">
        <v>1792</v>
      </c>
      <c r="B14" s="23"/>
      <c r="C14" s="21" t="s">
        <v>1913</v>
      </c>
      <c r="D14" s="6" t="s">
        <v>1912</v>
      </c>
      <c r="E14" s="14">
        <v>43787</v>
      </c>
      <c r="F14" s="7" t="s">
        <v>1911</v>
      </c>
    </row>
    <row r="15" spans="1:6">
      <c r="A15" s="23" t="s">
        <v>1086</v>
      </c>
      <c r="B15" s="21" t="s">
        <v>1880</v>
      </c>
      <c r="C15" s="21" t="s">
        <v>1875</v>
      </c>
      <c r="D15" s="6" t="s">
        <v>1858</v>
      </c>
      <c r="E15" s="14">
        <v>43784</v>
      </c>
      <c r="F15" s="7" t="s">
        <v>1859</v>
      </c>
    </row>
    <row r="16" spans="1:6">
      <c r="A16" s="23" t="s">
        <v>1086</v>
      </c>
      <c r="B16" s="21" t="s">
        <v>1881</v>
      </c>
      <c r="C16" s="21" t="s">
        <v>1874</v>
      </c>
      <c r="D16" s="6" t="s">
        <v>1861</v>
      </c>
      <c r="E16" s="14">
        <v>43783</v>
      </c>
      <c r="F16" s="7" t="s">
        <v>1860</v>
      </c>
    </row>
    <row r="17" spans="1:6">
      <c r="A17" s="23" t="s">
        <v>1682</v>
      </c>
      <c r="B17" s="23"/>
      <c r="C17" s="21" t="s">
        <v>1818</v>
      </c>
      <c r="D17" s="6" t="s">
        <v>1807</v>
      </c>
      <c r="E17" s="14">
        <v>43770</v>
      </c>
      <c r="F17" s="7" t="s">
        <v>1808</v>
      </c>
    </row>
    <row r="18" spans="1:6">
      <c r="A18" t="s">
        <v>1653</v>
      </c>
      <c r="C18" s="23" t="s">
        <v>1256</v>
      </c>
      <c r="D18" s="6" t="s">
        <v>1698</v>
      </c>
      <c r="E18" s="14">
        <v>43764</v>
      </c>
      <c r="F18" s="7" t="s">
        <v>1699</v>
      </c>
    </row>
    <row r="19" spans="1:6">
      <c r="A19" t="s">
        <v>1792</v>
      </c>
      <c r="C19" s="23" t="s">
        <v>1397</v>
      </c>
      <c r="D19" s="6" t="s">
        <v>1553</v>
      </c>
      <c r="E19" s="14">
        <v>43756</v>
      </c>
      <c r="F19" s="7" t="s">
        <v>1554</v>
      </c>
    </row>
    <row r="20" spans="1:6">
      <c r="A20" t="s">
        <v>1792</v>
      </c>
      <c r="C20" s="23" t="s">
        <v>1397</v>
      </c>
      <c r="D20" s="6" t="s">
        <v>1555</v>
      </c>
      <c r="E20" s="14">
        <v>43755</v>
      </c>
      <c r="F20" s="7" t="s">
        <v>1556</v>
      </c>
    </row>
    <row r="21" spans="1:6">
      <c r="A21" t="s">
        <v>1792</v>
      </c>
      <c r="C21" s="23" t="s">
        <v>1227</v>
      </c>
      <c r="D21" s="6" t="s">
        <v>1266</v>
      </c>
      <c r="E21" s="14">
        <v>43738</v>
      </c>
      <c r="F21" s="7" t="s">
        <v>1267</v>
      </c>
    </row>
    <row r="22" spans="1:6">
      <c r="A22" t="s">
        <v>1792</v>
      </c>
      <c r="C22" s="23" t="s">
        <v>1301</v>
      </c>
      <c r="D22" s="6" t="s">
        <v>1269</v>
      </c>
      <c r="E22" s="14">
        <v>43737</v>
      </c>
      <c r="F22" s="7" t="s">
        <v>1268</v>
      </c>
    </row>
    <row r="23" spans="1:6">
      <c r="A23" t="s">
        <v>1792</v>
      </c>
      <c r="C23" s="23" t="s">
        <v>1302</v>
      </c>
      <c r="D23" s="6" t="s">
        <v>1270</v>
      </c>
      <c r="E23" s="14">
        <v>43736</v>
      </c>
      <c r="F23" s="7" t="s">
        <v>1271</v>
      </c>
    </row>
    <row r="24" spans="1:6">
      <c r="A24" t="s">
        <v>1086</v>
      </c>
      <c r="C24" s="23"/>
      <c r="D24" s="6" t="s">
        <v>1288</v>
      </c>
      <c r="E24" s="14">
        <v>43727</v>
      </c>
      <c r="F24" s="7" t="s">
        <v>1289</v>
      </c>
    </row>
    <row r="25" spans="1:6">
      <c r="A25" t="s">
        <v>1086</v>
      </c>
      <c r="C25" s="23" t="s">
        <v>1311</v>
      </c>
      <c r="D25" s="6" t="s">
        <v>1294</v>
      </c>
      <c r="E25" s="14">
        <v>43724</v>
      </c>
      <c r="F25" s="7" t="s">
        <v>1295</v>
      </c>
    </row>
    <row r="26" spans="1:6">
      <c r="A26" t="s">
        <v>1086</v>
      </c>
      <c r="C26" s="21" t="s">
        <v>2102</v>
      </c>
      <c r="D26" s="6" t="s">
        <v>1174</v>
      </c>
      <c r="E26" s="14">
        <v>43678</v>
      </c>
      <c r="F26" s="7" t="s">
        <v>1175</v>
      </c>
    </row>
    <row r="27" spans="1:6">
      <c r="A27" t="s">
        <v>1653</v>
      </c>
      <c r="C27" t="s">
        <v>978</v>
      </c>
      <c r="D27" s="6" t="s">
        <v>872</v>
      </c>
      <c r="E27" s="14">
        <v>43643</v>
      </c>
      <c r="F27" s="7" t="s">
        <v>871</v>
      </c>
    </row>
    <row r="28" spans="1:6">
      <c r="A28" t="s">
        <v>1653</v>
      </c>
      <c r="C28" t="s">
        <v>980</v>
      </c>
      <c r="D28" s="6" t="s">
        <v>892</v>
      </c>
      <c r="E28" s="14">
        <v>43631</v>
      </c>
      <c r="F28" s="7" t="s">
        <v>893</v>
      </c>
    </row>
    <row r="29" spans="1:6">
      <c r="A29" t="s">
        <v>1653</v>
      </c>
      <c r="C29" t="s">
        <v>980</v>
      </c>
      <c r="D29" s="6" t="s">
        <v>905</v>
      </c>
      <c r="E29" s="14">
        <v>43625</v>
      </c>
      <c r="F29" s="7" t="s">
        <v>904</v>
      </c>
    </row>
    <row r="30" spans="1:6">
      <c r="A30" s="23" t="s">
        <v>1086</v>
      </c>
      <c r="B30" s="23"/>
      <c r="C30" t="s">
        <v>1485</v>
      </c>
      <c r="D30" s="6" t="s">
        <v>947</v>
      </c>
      <c r="E30" s="14">
        <v>43602</v>
      </c>
      <c r="F30" s="7" t="s">
        <v>948</v>
      </c>
    </row>
    <row r="31" spans="1:6">
      <c r="A31" t="s">
        <v>791</v>
      </c>
      <c r="B31" t="s">
        <v>1792</v>
      </c>
      <c r="C31" t="s">
        <v>1496</v>
      </c>
      <c r="D31" s="6" t="s">
        <v>801</v>
      </c>
      <c r="E31" s="14">
        <v>43590</v>
      </c>
      <c r="F31" s="7" t="s">
        <v>802</v>
      </c>
    </row>
    <row r="32" spans="1:6">
      <c r="A32" t="s">
        <v>791</v>
      </c>
      <c r="C32" t="s">
        <v>1414</v>
      </c>
      <c r="D32" s="6" t="s">
        <v>1497</v>
      </c>
      <c r="E32" s="14">
        <v>43589</v>
      </c>
      <c r="F32" s="7" t="s">
        <v>803</v>
      </c>
    </row>
    <row r="33" spans="1:6">
      <c r="A33" t="s">
        <v>1653</v>
      </c>
      <c r="C33" t="s">
        <v>1498</v>
      </c>
      <c r="D33" s="6" t="s">
        <v>804</v>
      </c>
      <c r="E33" s="14">
        <v>43588</v>
      </c>
      <c r="F33" s="7" t="s">
        <v>805</v>
      </c>
    </row>
    <row r="34" spans="1:6">
      <c r="A34" t="s">
        <v>1653</v>
      </c>
      <c r="C34" t="s">
        <v>1500</v>
      </c>
      <c r="D34" s="6" t="s">
        <v>1499</v>
      </c>
      <c r="E34" s="14">
        <v>43587</v>
      </c>
      <c r="F34" s="7" t="s">
        <v>806</v>
      </c>
    </row>
    <row r="35" spans="1:6">
      <c r="A35" t="s">
        <v>791</v>
      </c>
      <c r="C35" t="s">
        <v>1515</v>
      </c>
      <c r="D35" s="6" t="s">
        <v>716</v>
      </c>
      <c r="E35" s="14">
        <v>43551</v>
      </c>
      <c r="F35" s="7" t="s">
        <v>717</v>
      </c>
    </row>
    <row r="36" spans="1:6">
      <c r="A36" t="s">
        <v>791</v>
      </c>
      <c r="C36" t="s">
        <v>1793</v>
      </c>
      <c r="D36" s="6" t="s">
        <v>720</v>
      </c>
      <c r="E36" s="14">
        <v>43548</v>
      </c>
      <c r="F36" s="7" t="s">
        <v>721</v>
      </c>
    </row>
    <row r="37" spans="1:6">
      <c r="A37" t="s">
        <v>791</v>
      </c>
      <c r="C37" t="s">
        <v>1391</v>
      </c>
      <c r="D37" s="6" t="s">
        <v>735</v>
      </c>
      <c r="E37" s="14">
        <v>43540</v>
      </c>
      <c r="F37" s="7" t="s">
        <v>736</v>
      </c>
    </row>
    <row r="38" spans="1:6">
      <c r="A38" t="s">
        <v>791</v>
      </c>
      <c r="C38" s="21" t="s">
        <v>1394</v>
      </c>
      <c r="D38" s="6" t="s">
        <v>759</v>
      </c>
      <c r="E38" s="14">
        <v>43527</v>
      </c>
      <c r="F38" s="7" t="s">
        <v>760</v>
      </c>
    </row>
    <row r="39" spans="1:6">
      <c r="A39" t="s">
        <v>791</v>
      </c>
      <c r="C39" s="21" t="s">
        <v>1395</v>
      </c>
      <c r="D39" s="6" t="s">
        <v>761</v>
      </c>
      <c r="E39" s="14">
        <v>43526</v>
      </c>
      <c r="F39" s="7" t="s">
        <v>762</v>
      </c>
    </row>
    <row r="40" spans="1:6">
      <c r="A40" t="s">
        <v>791</v>
      </c>
      <c r="B40" t="s">
        <v>1792</v>
      </c>
      <c r="C40" s="26" t="s">
        <v>1397</v>
      </c>
      <c r="D40" s="6" t="s">
        <v>1396</v>
      </c>
      <c r="E40" s="14">
        <v>43524</v>
      </c>
      <c r="F40" s="7" t="s">
        <v>763</v>
      </c>
    </row>
    <row r="41" spans="1:6">
      <c r="A41" t="s">
        <v>1527</v>
      </c>
      <c r="C41" s="21" t="s">
        <v>1535</v>
      </c>
      <c r="D41" s="6" t="s">
        <v>667</v>
      </c>
      <c r="E41" s="14">
        <v>43519</v>
      </c>
      <c r="F41" s="7" t="s">
        <v>668</v>
      </c>
    </row>
    <row r="42" spans="1:6">
      <c r="A42" t="s">
        <v>1527</v>
      </c>
      <c r="C42" t="s">
        <v>1536</v>
      </c>
      <c r="D42" s="6" t="s">
        <v>669</v>
      </c>
      <c r="E42" s="14">
        <v>43518</v>
      </c>
      <c r="F42" s="7" t="s">
        <v>670</v>
      </c>
    </row>
    <row r="43" spans="1:6">
      <c r="A43" t="s">
        <v>1527</v>
      </c>
      <c r="C43" t="s">
        <v>1526</v>
      </c>
      <c r="D43" s="6" t="s">
        <v>671</v>
      </c>
      <c r="E43" s="14">
        <v>43517</v>
      </c>
      <c r="F43" s="7" t="s">
        <v>672</v>
      </c>
    </row>
    <row r="44" spans="1:6">
      <c r="A44" t="s">
        <v>1527</v>
      </c>
      <c r="C44" t="s">
        <v>1528</v>
      </c>
      <c r="D44" s="6" t="s">
        <v>673</v>
      </c>
      <c r="E44" s="14">
        <v>43517</v>
      </c>
      <c r="F44" s="7" t="s">
        <v>674</v>
      </c>
    </row>
    <row r="45" spans="1:6">
      <c r="A45" t="s">
        <v>1527</v>
      </c>
      <c r="C45" t="s">
        <v>1529</v>
      </c>
      <c r="D45" s="6" t="s">
        <v>675</v>
      </c>
      <c r="E45" s="14">
        <v>43515</v>
      </c>
      <c r="F45" s="7" t="s">
        <v>676</v>
      </c>
    </row>
    <row r="46" spans="1:6">
      <c r="A46" t="s">
        <v>791</v>
      </c>
      <c r="C46" t="s">
        <v>1525</v>
      </c>
      <c r="D46" s="6" t="s">
        <v>677</v>
      </c>
      <c r="E46" s="14">
        <v>43514</v>
      </c>
      <c r="F46" s="7" t="s">
        <v>678</v>
      </c>
    </row>
    <row r="47" spans="1:6">
      <c r="A47" t="s">
        <v>791</v>
      </c>
      <c r="C47" t="s">
        <v>1525</v>
      </c>
      <c r="D47" s="6" t="s">
        <v>682</v>
      </c>
      <c r="E47" s="14">
        <v>43511</v>
      </c>
      <c r="F47" s="7" t="s">
        <v>683</v>
      </c>
    </row>
    <row r="48" spans="1:6">
      <c r="A48" t="s">
        <v>791</v>
      </c>
      <c r="C48" t="s">
        <v>1525</v>
      </c>
      <c r="D48" s="6" t="s">
        <v>684</v>
      </c>
      <c r="E48" s="14">
        <v>43510</v>
      </c>
      <c r="F48" s="7" t="s">
        <v>685</v>
      </c>
    </row>
    <row r="49" spans="1:6">
      <c r="A49" t="s">
        <v>791</v>
      </c>
      <c r="C49" t="s">
        <v>1574</v>
      </c>
      <c r="D49" s="6" t="s">
        <v>644</v>
      </c>
      <c r="E49" s="14">
        <v>43489</v>
      </c>
      <c r="F49" s="7" t="s">
        <v>645</v>
      </c>
    </row>
    <row r="50" spans="1:6">
      <c r="A50" t="s">
        <v>791</v>
      </c>
      <c r="C50" t="s">
        <v>1575</v>
      </c>
      <c r="D50" s="6" t="s">
        <v>646</v>
      </c>
      <c r="E50" s="14">
        <v>43488</v>
      </c>
      <c r="F50" s="7" t="s">
        <v>647</v>
      </c>
    </row>
    <row r="51" spans="1:6">
      <c r="A51" t="s">
        <v>791</v>
      </c>
      <c r="C51" t="s">
        <v>1576</v>
      </c>
      <c r="D51" s="6" t="s">
        <v>648</v>
      </c>
      <c r="E51" s="14">
        <v>43487</v>
      </c>
      <c r="F51" s="7" t="s">
        <v>649</v>
      </c>
    </row>
    <row r="52" spans="1:6">
      <c r="A52" t="s">
        <v>791</v>
      </c>
      <c r="C52" t="s">
        <v>1629</v>
      </c>
      <c r="D52" s="6" t="s">
        <v>621</v>
      </c>
      <c r="E52" s="14">
        <v>43471</v>
      </c>
      <c r="F52" s="7" t="s">
        <v>622</v>
      </c>
    </row>
    <row r="53" spans="1:6">
      <c r="A53" t="s">
        <v>791</v>
      </c>
      <c r="C53" t="s">
        <v>1630</v>
      </c>
      <c r="D53" s="6" t="s">
        <v>623</v>
      </c>
      <c r="E53" s="14">
        <v>43470</v>
      </c>
      <c r="F53" s="7" t="s">
        <v>624</v>
      </c>
    </row>
    <row r="54" spans="1:6">
      <c r="A54" t="s">
        <v>791</v>
      </c>
      <c r="C54" t="s">
        <v>1631</v>
      </c>
      <c r="D54" s="6" t="s">
        <v>625</v>
      </c>
      <c r="E54" s="14">
        <v>43469</v>
      </c>
      <c r="F54" s="7" t="s">
        <v>626</v>
      </c>
    </row>
    <row r="55" spans="1:6">
      <c r="A55" t="s">
        <v>791</v>
      </c>
      <c r="C55" t="s">
        <v>792</v>
      </c>
      <c r="D55" s="6" t="s">
        <v>584</v>
      </c>
      <c r="E55" s="15">
        <v>43468</v>
      </c>
      <c r="F55" s="7" t="s">
        <v>585</v>
      </c>
    </row>
    <row r="56" spans="1:6">
      <c r="A56" t="s">
        <v>1653</v>
      </c>
      <c r="C56" t="s">
        <v>1636</v>
      </c>
      <c r="D56" s="6" t="s">
        <v>594</v>
      </c>
      <c r="E56" s="15">
        <v>43463</v>
      </c>
      <c r="F56" s="7" t="s">
        <v>595</v>
      </c>
    </row>
    <row r="57" spans="1:6">
      <c r="A57" t="s">
        <v>1653</v>
      </c>
      <c r="C57" t="s">
        <v>1645</v>
      </c>
      <c r="D57" s="10" t="s">
        <v>582</v>
      </c>
      <c r="E57" s="15">
        <v>43449</v>
      </c>
      <c r="F57" s="11" t="s">
        <v>583</v>
      </c>
    </row>
    <row r="58" spans="1:6">
      <c r="A58" t="s">
        <v>1653</v>
      </c>
      <c r="C58" s="21" t="s">
        <v>1649</v>
      </c>
      <c r="D58" s="6" t="s">
        <v>541</v>
      </c>
      <c r="E58" s="14">
        <v>43444</v>
      </c>
      <c r="F58" s="7" t="s">
        <v>542</v>
      </c>
    </row>
    <row r="59" spans="1:6">
      <c r="A59" t="s">
        <v>1653</v>
      </c>
      <c r="C59" s="21" t="s">
        <v>1650</v>
      </c>
      <c r="D59" s="6" t="s">
        <v>543</v>
      </c>
      <c r="E59" s="14">
        <v>43443</v>
      </c>
      <c r="F59" s="7" t="s">
        <v>544</v>
      </c>
    </row>
    <row r="60" spans="1:6">
      <c r="A60" t="s">
        <v>1653</v>
      </c>
      <c r="C60" s="21" t="s">
        <v>1652</v>
      </c>
      <c r="D60" s="6" t="s">
        <v>549</v>
      </c>
      <c r="E60" s="14">
        <v>43440</v>
      </c>
      <c r="F60" s="7" t="s">
        <v>550</v>
      </c>
    </row>
    <row r="61" spans="1:6">
      <c r="A61" t="s">
        <v>1653</v>
      </c>
      <c r="C61" t="s">
        <v>1256</v>
      </c>
      <c r="D61" s="6" t="s">
        <v>420</v>
      </c>
      <c r="E61" s="14">
        <v>43406</v>
      </c>
      <c r="F61" s="7" t="s">
        <v>421</v>
      </c>
    </row>
    <row r="62" spans="1:6">
      <c r="A62" t="s">
        <v>1682</v>
      </c>
      <c r="C62" t="s">
        <v>1683</v>
      </c>
      <c r="D62" s="6" t="s">
        <v>422</v>
      </c>
      <c r="E62" s="14">
        <v>43405</v>
      </c>
      <c r="F62" s="7" t="s">
        <v>423</v>
      </c>
    </row>
    <row r="63" spans="1:6">
      <c r="A63" t="s">
        <v>1653</v>
      </c>
      <c r="C63" t="s">
        <v>1723</v>
      </c>
      <c r="D63" s="6" t="s">
        <v>334</v>
      </c>
      <c r="E63" s="16">
        <v>43350</v>
      </c>
      <c r="F63" s="7" t="s">
        <v>335</v>
      </c>
    </row>
    <row r="64" spans="1:6">
      <c r="A64" t="s">
        <v>1086</v>
      </c>
      <c r="C64" s="29" t="s">
        <v>1744</v>
      </c>
      <c r="D64" s="6" t="s">
        <v>298</v>
      </c>
      <c r="E64" s="17">
        <v>43325</v>
      </c>
      <c r="F64" s="7" t="s">
        <v>299</v>
      </c>
    </row>
    <row r="65" spans="1:6">
      <c r="A65" t="s">
        <v>1682</v>
      </c>
      <c r="C65" t="s">
        <v>1774</v>
      </c>
      <c r="D65" s="3" t="s">
        <v>112</v>
      </c>
      <c r="E65" s="19">
        <v>43279</v>
      </c>
      <c r="F65" s="1" t="s">
        <v>383</v>
      </c>
    </row>
    <row r="66" spans="1:6">
      <c r="A66" t="s">
        <v>1086</v>
      </c>
      <c r="C66" t="s">
        <v>1087</v>
      </c>
      <c r="D66" s="3" t="s">
        <v>111</v>
      </c>
      <c r="E66" s="19">
        <v>43247</v>
      </c>
      <c r="F66" s="1" t="s">
        <v>189</v>
      </c>
    </row>
  </sheetData>
  <phoneticPr fontId="10"/>
  <dataValidations count="4">
    <dataValidation type="list" allowBlank="1" showInputMessage="1" showErrorMessage="1" sqref="A31:A32 A35:A36">
      <formula1>$H$1:$H$42</formula1>
    </dataValidation>
    <dataValidation type="list" allowBlank="1" showInputMessage="1" showErrorMessage="1" sqref="A37:A55 A64 A66">
      <formula1>$H$1:$H$47</formula1>
    </dataValidation>
    <dataValidation type="list" allowBlank="1" showInputMessage="1" showErrorMessage="1" sqref="A12 A33:A34 A2:A10 A15:A18 A24:A29 A56:A63">
      <formula1>$H$1:$H$53</formula1>
    </dataValidation>
    <dataValidation type="list" allowBlank="1" showInputMessage="1" showErrorMessage="1" sqref="A6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5" r:id="rId49"/>
    <hyperlink ref="F52" r:id="rId50"/>
    <hyperlink ref="F53" r:id="rId51"/>
    <hyperlink ref="F54" r:id="rId52"/>
    <hyperlink ref="F56" r:id="rId53"/>
    <hyperlink ref="F57" r:id="rId54"/>
    <hyperlink ref="F58" r:id="rId55"/>
    <hyperlink ref="F59" r:id="rId56"/>
    <hyperlink ref="F60" r:id="rId57"/>
    <hyperlink ref="F61" r:id="rId58"/>
    <hyperlink ref="F62" r:id="rId59"/>
    <hyperlink ref="F63" r:id="rId60"/>
    <hyperlink ref="F64" r:id="rId61"/>
    <hyperlink ref="F65" r:id="rId62"/>
    <hyperlink ref="F66" r:id="rId6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2" sqref="A2:F12"/>
    </sheetView>
  </sheetViews>
  <sheetFormatPr defaultRowHeight="13.2"/>
  <cols>
    <col min="1" max="1" width="8.77734375" customWidth="1"/>
    <col min="2" max="2" width="10.44140625" customWidth="1"/>
    <col min="3" max="3" width="18.33203125" customWidth="1"/>
    <col min="4" max="4" width="57.33203125" customWidth="1"/>
    <col min="5" max="5" width="17.6640625" customWidth="1"/>
    <col min="6" max="6" width="52.88671875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1434</v>
      </c>
      <c r="B2" s="21"/>
      <c r="C2" s="21" t="s">
        <v>2173</v>
      </c>
      <c r="D2" s="6" t="s">
        <v>2172</v>
      </c>
      <c r="E2" s="15">
        <v>43883</v>
      </c>
      <c r="F2" s="7" t="s">
        <v>2154</v>
      </c>
    </row>
    <row r="3" spans="1:6">
      <c r="A3" s="23" t="s">
        <v>1434</v>
      </c>
      <c r="B3" s="23"/>
      <c r="C3" s="21" t="s">
        <v>1915</v>
      </c>
      <c r="D3" s="6" t="s">
        <v>1914</v>
      </c>
      <c r="E3" s="14">
        <v>43789</v>
      </c>
      <c r="F3" s="7" t="s">
        <v>1908</v>
      </c>
    </row>
    <row r="4" spans="1:6">
      <c r="A4" t="s">
        <v>1434</v>
      </c>
      <c r="B4" t="s">
        <v>1792</v>
      </c>
      <c r="C4" s="31" t="s">
        <v>1345</v>
      </c>
      <c r="D4" s="6" t="s">
        <v>1339</v>
      </c>
      <c r="E4" s="14">
        <v>43743</v>
      </c>
      <c r="F4" s="7" t="s">
        <v>1340</v>
      </c>
    </row>
    <row r="5" spans="1:6">
      <c r="A5" t="s">
        <v>1434</v>
      </c>
      <c r="C5" s="23" t="s">
        <v>1458</v>
      </c>
      <c r="D5" s="24" t="s">
        <v>1140</v>
      </c>
      <c r="E5" s="14">
        <v>43698</v>
      </c>
      <c r="F5" s="7" t="s">
        <v>1141</v>
      </c>
    </row>
    <row r="6" spans="1:6">
      <c r="A6" t="s">
        <v>1434</v>
      </c>
      <c r="C6" s="21" t="s">
        <v>1646</v>
      </c>
      <c r="D6" s="6" t="s">
        <v>533</v>
      </c>
      <c r="E6" s="14">
        <v>43448</v>
      </c>
      <c r="F6" s="7" t="s">
        <v>534</v>
      </c>
    </row>
    <row r="7" spans="1:6">
      <c r="A7" t="s">
        <v>1434</v>
      </c>
      <c r="C7" s="21" t="s">
        <v>1646</v>
      </c>
      <c r="D7" s="6" t="s">
        <v>535</v>
      </c>
      <c r="E7" s="14">
        <v>43447</v>
      </c>
      <c r="F7" s="7" t="s">
        <v>536</v>
      </c>
    </row>
    <row r="8" spans="1:6">
      <c r="A8" t="s">
        <v>1434</v>
      </c>
      <c r="C8" s="21" t="s">
        <v>1648</v>
      </c>
      <c r="D8" s="6" t="s">
        <v>539</v>
      </c>
      <c r="E8" s="14">
        <v>43445</v>
      </c>
      <c r="F8" s="7" t="s">
        <v>540</v>
      </c>
    </row>
    <row r="9" spans="1:6">
      <c r="A9" t="s">
        <v>1434</v>
      </c>
      <c r="C9" t="s">
        <v>1668</v>
      </c>
      <c r="D9" s="6" t="s">
        <v>511</v>
      </c>
      <c r="E9" s="14">
        <v>43424</v>
      </c>
      <c r="F9" s="7" t="s">
        <v>512</v>
      </c>
    </row>
    <row r="10" spans="1:6" ht="26.4">
      <c r="A10" t="s">
        <v>1434</v>
      </c>
      <c r="C10" t="s">
        <v>1730</v>
      </c>
      <c r="D10" s="6" t="s">
        <v>1251</v>
      </c>
      <c r="E10" s="17">
        <v>43336</v>
      </c>
      <c r="F10" s="7" t="s">
        <v>320</v>
      </c>
    </row>
    <row r="11" spans="1:6">
      <c r="A11" t="s">
        <v>1227</v>
      </c>
      <c r="C11" t="s">
        <v>1767</v>
      </c>
      <c r="D11" s="3" t="s">
        <v>1252</v>
      </c>
      <c r="E11" s="19">
        <v>43286</v>
      </c>
      <c r="F11" s="1" t="s">
        <v>1253</v>
      </c>
    </row>
    <row r="12" spans="1:6">
      <c r="A12" t="s">
        <v>1227</v>
      </c>
      <c r="C12" t="s">
        <v>1768</v>
      </c>
      <c r="D12" s="3" t="s">
        <v>1248</v>
      </c>
      <c r="E12" s="19">
        <v>43285</v>
      </c>
      <c r="F12" s="1" t="s">
        <v>1249</v>
      </c>
    </row>
  </sheetData>
  <phoneticPr fontId="10"/>
  <dataValidations count="2">
    <dataValidation type="list" allowBlank="1" showInputMessage="1" showErrorMessage="1" sqref="A2:A8">
      <formula1>$H$1:$H$53</formula1>
    </dataValidation>
    <dataValidation type="list" allowBlank="1" showInputMessage="1" showErrorMessage="1" sqref="A9:A10">
      <formula1>$H$1:$H$47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A2" sqref="A2:F44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0</v>
      </c>
      <c r="B2" s="23"/>
      <c r="C2" s="21" t="s">
        <v>2387</v>
      </c>
      <c r="D2" s="6" t="s">
        <v>2386</v>
      </c>
      <c r="E2" s="15">
        <v>43969</v>
      </c>
      <c r="F2" s="7" t="s">
        <v>2343</v>
      </c>
    </row>
    <row r="3" spans="1:6">
      <c r="A3" s="23" t="s">
        <v>0</v>
      </c>
      <c r="B3" s="23"/>
      <c r="C3" s="21" t="s">
        <v>2377</v>
      </c>
      <c r="D3" s="6" t="s">
        <v>2346</v>
      </c>
      <c r="E3" s="15">
        <v>43967</v>
      </c>
      <c r="F3" s="7" t="s">
        <v>2347</v>
      </c>
    </row>
    <row r="4" spans="1:6">
      <c r="A4" s="23" t="s">
        <v>0</v>
      </c>
      <c r="B4" s="23"/>
      <c r="C4" s="21" t="s">
        <v>2320</v>
      </c>
      <c r="D4" s="6" t="s">
        <v>2348</v>
      </c>
      <c r="E4" s="15">
        <v>43966</v>
      </c>
      <c r="F4" s="7" t="s">
        <v>2349</v>
      </c>
    </row>
    <row r="5" spans="1:6">
      <c r="A5" s="23" t="s">
        <v>0</v>
      </c>
      <c r="B5" s="23"/>
      <c r="C5" s="21" t="s">
        <v>2084</v>
      </c>
      <c r="D5" s="6" t="s">
        <v>1975</v>
      </c>
      <c r="E5" s="14">
        <v>43842</v>
      </c>
      <c r="F5" s="7" t="s">
        <v>1974</v>
      </c>
    </row>
    <row r="6" spans="1:6">
      <c r="A6" s="23" t="s">
        <v>1815</v>
      </c>
      <c r="B6" s="21" t="s">
        <v>1824</v>
      </c>
      <c r="C6" s="21" t="s">
        <v>1801</v>
      </c>
      <c r="D6" s="6" t="s">
        <v>1801</v>
      </c>
      <c r="E6" s="14">
        <v>43767</v>
      </c>
      <c r="F6" s="7" t="s">
        <v>1802</v>
      </c>
    </row>
    <row r="7" spans="1:6">
      <c r="A7" t="s">
        <v>1791</v>
      </c>
      <c r="B7" s="21" t="s">
        <v>1824</v>
      </c>
      <c r="C7" s="23" t="s">
        <v>1343</v>
      </c>
      <c r="D7" s="6" t="s">
        <v>1335</v>
      </c>
      <c r="E7" s="14">
        <v>43745</v>
      </c>
      <c r="F7" s="7" t="s">
        <v>1336</v>
      </c>
    </row>
    <row r="8" spans="1:6">
      <c r="A8" t="s">
        <v>1791</v>
      </c>
      <c r="B8" s="21" t="s">
        <v>1824</v>
      </c>
      <c r="C8" s="23" t="s">
        <v>1344</v>
      </c>
      <c r="D8" s="6" t="s">
        <v>1337</v>
      </c>
      <c r="E8" s="14">
        <v>43744</v>
      </c>
      <c r="F8" s="7" t="s">
        <v>1338</v>
      </c>
    </row>
    <row r="9" spans="1:6">
      <c r="A9" t="s">
        <v>1791</v>
      </c>
      <c r="B9" s="21" t="s">
        <v>1824</v>
      </c>
      <c r="C9" s="23" t="s">
        <v>1223</v>
      </c>
      <c r="D9" s="6" t="s">
        <v>1135</v>
      </c>
      <c r="E9" s="14">
        <v>43701</v>
      </c>
      <c r="F9" s="7" t="s">
        <v>1134</v>
      </c>
    </row>
    <row r="10" spans="1:6">
      <c r="A10" t="s">
        <v>1791</v>
      </c>
      <c r="B10" s="21" t="s">
        <v>1824</v>
      </c>
      <c r="C10" t="s">
        <v>976</v>
      </c>
      <c r="D10" s="6" t="s">
        <v>958</v>
      </c>
      <c r="E10" s="14">
        <v>43657</v>
      </c>
      <c r="F10" s="7" t="s">
        <v>957</v>
      </c>
    </row>
    <row r="11" spans="1:6">
      <c r="A11" t="s">
        <v>1791</v>
      </c>
      <c r="B11" s="21" t="s">
        <v>1824</v>
      </c>
      <c r="C11" t="s">
        <v>1488</v>
      </c>
      <c r="D11" s="6" t="s">
        <v>953</v>
      </c>
      <c r="E11" s="14">
        <v>43599</v>
      </c>
      <c r="F11" s="7" t="s">
        <v>954</v>
      </c>
    </row>
    <row r="12" spans="1:6">
      <c r="A12" t="s">
        <v>1791</v>
      </c>
      <c r="B12" s="21" t="s">
        <v>1824</v>
      </c>
      <c r="C12" t="s">
        <v>1489</v>
      </c>
      <c r="D12" s="6" t="s">
        <v>842</v>
      </c>
      <c r="E12" s="14">
        <v>43597</v>
      </c>
      <c r="F12" s="7" t="s">
        <v>843</v>
      </c>
    </row>
    <row r="13" spans="1:6">
      <c r="A13" t="s">
        <v>1791</v>
      </c>
      <c r="B13" t="s">
        <v>0</v>
      </c>
      <c r="C13" t="s">
        <v>1414</v>
      </c>
      <c r="D13" s="6" t="s">
        <v>1413</v>
      </c>
      <c r="E13" s="14">
        <v>43592</v>
      </c>
      <c r="F13" s="7" t="s">
        <v>849</v>
      </c>
    </row>
    <row r="14" spans="1:6">
      <c r="A14" t="s">
        <v>1791</v>
      </c>
      <c r="B14" s="21" t="s">
        <v>1824</v>
      </c>
      <c r="C14" t="s">
        <v>1428</v>
      </c>
      <c r="D14" s="6" t="s">
        <v>653</v>
      </c>
      <c r="E14" s="14">
        <v>43498</v>
      </c>
      <c r="F14" s="7" t="s">
        <v>654</v>
      </c>
    </row>
    <row r="15" spans="1:6">
      <c r="A15" t="s">
        <v>1791</v>
      </c>
      <c r="B15" t="s">
        <v>0</v>
      </c>
      <c r="C15" t="s">
        <v>1627</v>
      </c>
      <c r="D15" s="6" t="s">
        <v>617</v>
      </c>
      <c r="E15" s="14">
        <v>43473</v>
      </c>
      <c r="F15" s="7" t="s">
        <v>618</v>
      </c>
    </row>
    <row r="16" spans="1:6">
      <c r="A16" t="s">
        <v>1791</v>
      </c>
      <c r="B16" t="s">
        <v>0</v>
      </c>
      <c r="C16" t="s">
        <v>1628</v>
      </c>
      <c r="D16" s="6" t="s">
        <v>619</v>
      </c>
      <c r="E16" s="14">
        <v>43472</v>
      </c>
      <c r="F16" s="7" t="s">
        <v>620</v>
      </c>
    </row>
    <row r="17" spans="1:6">
      <c r="A17" t="s">
        <v>1791</v>
      </c>
      <c r="B17" s="21" t="s">
        <v>1824</v>
      </c>
      <c r="C17" t="s">
        <v>1675</v>
      </c>
      <c r="D17" s="6" t="s">
        <v>502</v>
      </c>
      <c r="E17" s="14">
        <v>43409</v>
      </c>
      <c r="F17" s="7" t="s">
        <v>503</v>
      </c>
    </row>
    <row r="18" spans="1:6">
      <c r="A18" t="s">
        <v>1791</v>
      </c>
      <c r="B18" s="21" t="s">
        <v>1824</v>
      </c>
      <c r="C18" t="s">
        <v>1581</v>
      </c>
      <c r="D18" s="6" t="s">
        <v>488</v>
      </c>
      <c r="E18" s="14">
        <v>43363</v>
      </c>
      <c r="F18" s="7" t="s">
        <v>489</v>
      </c>
    </row>
    <row r="19" spans="1:6">
      <c r="A19" t="s">
        <v>1791</v>
      </c>
      <c r="B19" s="21" t="s">
        <v>1824</v>
      </c>
      <c r="C19" t="s">
        <v>1594</v>
      </c>
      <c r="D19" s="6" t="s">
        <v>1593</v>
      </c>
      <c r="E19" s="14">
        <v>43358</v>
      </c>
      <c r="F19" s="7" t="s">
        <v>362</v>
      </c>
    </row>
    <row r="20" spans="1:6">
      <c r="A20" t="s">
        <v>1791</v>
      </c>
      <c r="B20" s="21" t="s">
        <v>1824</v>
      </c>
      <c r="C20" t="s">
        <v>1595</v>
      </c>
      <c r="D20" s="6" t="s">
        <v>360</v>
      </c>
      <c r="E20" s="14">
        <v>43357</v>
      </c>
      <c r="F20" s="7" t="s">
        <v>361</v>
      </c>
    </row>
    <row r="21" spans="1:6">
      <c r="A21" t="s">
        <v>1791</v>
      </c>
      <c r="B21" s="21" t="s">
        <v>1824</v>
      </c>
      <c r="C21" t="s">
        <v>1595</v>
      </c>
      <c r="D21" s="6" t="s">
        <v>358</v>
      </c>
      <c r="E21" s="14">
        <v>43357</v>
      </c>
      <c r="F21" s="7" t="s">
        <v>359</v>
      </c>
    </row>
    <row r="22" spans="1:6">
      <c r="A22" t="s">
        <v>1791</v>
      </c>
      <c r="B22" s="21" t="s">
        <v>1824</v>
      </c>
      <c r="C22" t="s">
        <v>1595</v>
      </c>
      <c r="D22" s="6" t="s">
        <v>356</v>
      </c>
      <c r="E22" s="14">
        <v>43357</v>
      </c>
      <c r="F22" s="7" t="s">
        <v>357</v>
      </c>
    </row>
    <row r="23" spans="1:6">
      <c r="A23" t="s">
        <v>1791</v>
      </c>
      <c r="B23" s="21" t="s">
        <v>1824</v>
      </c>
      <c r="C23" t="s">
        <v>1595</v>
      </c>
      <c r="D23" s="6" t="s">
        <v>354</v>
      </c>
      <c r="E23" s="14">
        <v>43355</v>
      </c>
      <c r="F23" s="7" t="s">
        <v>355</v>
      </c>
    </row>
    <row r="24" spans="1:6">
      <c r="A24" t="s">
        <v>1791</v>
      </c>
      <c r="B24" s="21" t="s">
        <v>0</v>
      </c>
      <c r="C24" t="s">
        <v>1599</v>
      </c>
      <c r="D24" s="6" t="s">
        <v>350</v>
      </c>
      <c r="E24" s="14">
        <v>43352</v>
      </c>
      <c r="F24" s="7" t="s">
        <v>351</v>
      </c>
    </row>
    <row r="25" spans="1:6">
      <c r="A25" t="s">
        <v>1791</v>
      </c>
      <c r="B25" s="21" t="s">
        <v>1824</v>
      </c>
      <c r="C25" s="29" t="s">
        <v>1732</v>
      </c>
      <c r="D25" s="6" t="s">
        <v>316</v>
      </c>
      <c r="E25" s="17">
        <v>43334</v>
      </c>
      <c r="F25" s="1" t="s">
        <v>317</v>
      </c>
    </row>
    <row r="26" spans="1:6">
      <c r="A26" t="s">
        <v>1791</v>
      </c>
      <c r="B26" s="21" t="s">
        <v>1824</v>
      </c>
      <c r="C26" t="s">
        <v>1754</v>
      </c>
      <c r="D26" s="3" t="s">
        <v>134</v>
      </c>
      <c r="E26" s="19">
        <v>43310</v>
      </c>
      <c r="F26" s="1" t="s">
        <v>135</v>
      </c>
    </row>
    <row r="27" spans="1:6">
      <c r="A27" t="s">
        <v>1791</v>
      </c>
      <c r="B27" s="21" t="s">
        <v>1825</v>
      </c>
      <c r="C27" t="s">
        <v>1755</v>
      </c>
      <c r="D27" s="3" t="s">
        <v>94</v>
      </c>
      <c r="E27" s="19">
        <v>43309</v>
      </c>
      <c r="F27" s="1" t="s">
        <v>95</v>
      </c>
    </row>
    <row r="28" spans="1:6">
      <c r="A28" t="s">
        <v>1791</v>
      </c>
      <c r="B28" s="21" t="s">
        <v>1824</v>
      </c>
      <c r="C28" t="s">
        <v>1785</v>
      </c>
      <c r="D28" s="3" t="s">
        <v>175</v>
      </c>
      <c r="E28" s="19">
        <v>43264</v>
      </c>
      <c r="F28" s="1" t="s">
        <v>370</v>
      </c>
    </row>
    <row r="29" spans="1:6">
      <c r="A29" t="s">
        <v>1791</v>
      </c>
      <c r="B29" s="21" t="s">
        <v>1826</v>
      </c>
      <c r="C29" t="s">
        <v>1313</v>
      </c>
      <c r="D29" s="3" t="s">
        <v>176</v>
      </c>
      <c r="E29" s="19">
        <v>43263</v>
      </c>
      <c r="F29" s="1" t="s">
        <v>369</v>
      </c>
    </row>
    <row r="30" spans="1:6">
      <c r="A30" t="s">
        <v>1791</v>
      </c>
      <c r="B30" s="21" t="s">
        <v>1824</v>
      </c>
      <c r="C30" t="s">
        <v>1077</v>
      </c>
      <c r="D30" s="3" t="s">
        <v>10</v>
      </c>
      <c r="E30" s="19">
        <v>43236</v>
      </c>
      <c r="F30" s="1" t="s">
        <v>198</v>
      </c>
    </row>
    <row r="31" spans="1:6">
      <c r="A31" t="s">
        <v>1791</v>
      </c>
      <c r="B31" s="21" t="s">
        <v>0</v>
      </c>
      <c r="C31" t="s">
        <v>1062</v>
      </c>
      <c r="D31" s="3" t="s">
        <v>20</v>
      </c>
      <c r="E31" s="19">
        <v>43223</v>
      </c>
      <c r="F31" s="1" t="s">
        <v>210</v>
      </c>
    </row>
    <row r="32" spans="1:6">
      <c r="A32" t="s">
        <v>1791</v>
      </c>
      <c r="B32" s="21" t="s">
        <v>0</v>
      </c>
      <c r="C32" t="s">
        <v>1060</v>
      </c>
      <c r="D32" s="3" t="s">
        <v>22</v>
      </c>
      <c r="E32" s="19">
        <v>43221</v>
      </c>
      <c r="F32" s="1" t="s">
        <v>212</v>
      </c>
    </row>
    <row r="33" spans="1:6">
      <c r="A33" t="s">
        <v>1791</v>
      </c>
      <c r="B33" s="21" t="s">
        <v>0</v>
      </c>
      <c r="C33" t="s">
        <v>1042</v>
      </c>
      <c r="D33" s="3" t="s">
        <v>41</v>
      </c>
      <c r="E33" s="19">
        <v>43198</v>
      </c>
      <c r="F33" s="1" t="s">
        <v>234</v>
      </c>
    </row>
    <row r="34" spans="1:6">
      <c r="A34" t="s">
        <v>1791</v>
      </c>
      <c r="B34" s="21" t="s">
        <v>0</v>
      </c>
      <c r="C34" t="s">
        <v>966</v>
      </c>
      <c r="D34" s="3" t="s">
        <v>42</v>
      </c>
      <c r="E34" s="19">
        <v>43197</v>
      </c>
      <c r="F34" s="1" t="s">
        <v>235</v>
      </c>
    </row>
    <row r="35" spans="1:6">
      <c r="A35" t="s">
        <v>1791</v>
      </c>
      <c r="B35" s="21" t="s">
        <v>1824</v>
      </c>
      <c r="C35" t="s">
        <v>1041</v>
      </c>
      <c r="D35" s="3" t="s">
        <v>43</v>
      </c>
      <c r="E35" s="19">
        <v>43197</v>
      </c>
      <c r="F35" s="1" t="s">
        <v>236</v>
      </c>
    </row>
    <row r="36" spans="1:6">
      <c r="A36" t="s">
        <v>1791</v>
      </c>
      <c r="B36" s="21" t="s">
        <v>1824</v>
      </c>
      <c r="C36" t="s">
        <v>1040</v>
      </c>
      <c r="D36" s="3" t="s">
        <v>44</v>
      </c>
      <c r="E36" s="19">
        <v>43196</v>
      </c>
      <c r="F36" s="1" t="s">
        <v>237</v>
      </c>
    </row>
    <row r="37" spans="1:6">
      <c r="A37" t="s">
        <v>1791</v>
      </c>
      <c r="B37" s="21" t="s">
        <v>1824</v>
      </c>
      <c r="C37" t="s">
        <v>1039</v>
      </c>
      <c r="D37" s="3" t="s">
        <v>45</v>
      </c>
      <c r="E37" s="19">
        <v>43194</v>
      </c>
      <c r="F37" s="1" t="s">
        <v>238</v>
      </c>
    </row>
    <row r="38" spans="1:6">
      <c r="A38" t="s">
        <v>1791</v>
      </c>
      <c r="B38" s="21" t="s">
        <v>1824</v>
      </c>
      <c r="C38" t="s">
        <v>1038</v>
      </c>
      <c r="D38" s="3" t="s">
        <v>46</v>
      </c>
      <c r="E38" s="19">
        <v>43193</v>
      </c>
      <c r="F38" s="1" t="s">
        <v>239</v>
      </c>
    </row>
    <row r="39" spans="1:6">
      <c r="A39" t="s">
        <v>1791</v>
      </c>
      <c r="B39" s="21" t="s">
        <v>1824</v>
      </c>
      <c r="C39" t="s">
        <v>1034</v>
      </c>
      <c r="D39" s="3" t="s">
        <v>48</v>
      </c>
      <c r="E39" s="19">
        <v>43190</v>
      </c>
      <c r="F39" s="1" t="s">
        <v>242</v>
      </c>
    </row>
    <row r="40" spans="1:6">
      <c r="A40" t="s">
        <v>1791</v>
      </c>
      <c r="B40" s="21" t="s">
        <v>1824</v>
      </c>
      <c r="C40" t="s">
        <v>1017</v>
      </c>
      <c r="D40" s="3" t="s">
        <v>64</v>
      </c>
      <c r="E40" s="19">
        <v>43170</v>
      </c>
      <c r="F40" s="1" t="s">
        <v>258</v>
      </c>
    </row>
    <row r="41" spans="1:6">
      <c r="A41" t="s">
        <v>1791</v>
      </c>
      <c r="B41" s="21" t="s">
        <v>1824</v>
      </c>
      <c r="C41" t="s">
        <v>0</v>
      </c>
      <c r="D41" s="3" t="s">
        <v>65</v>
      </c>
      <c r="E41" s="19">
        <v>43169</v>
      </c>
      <c r="F41" s="1" t="s">
        <v>259</v>
      </c>
    </row>
    <row r="42" spans="1:6">
      <c r="A42" t="s">
        <v>1791</v>
      </c>
      <c r="B42" s="21" t="s">
        <v>1824</v>
      </c>
      <c r="C42" t="s">
        <v>0</v>
      </c>
      <c r="D42" s="3" t="s">
        <v>1015</v>
      </c>
      <c r="E42" s="19">
        <v>43168</v>
      </c>
      <c r="F42" s="1" t="s">
        <v>260</v>
      </c>
    </row>
    <row r="43" spans="1:6">
      <c r="A43" t="s">
        <v>1791</v>
      </c>
      <c r="B43" s="21" t="s">
        <v>1824</v>
      </c>
      <c r="C43" t="s">
        <v>1012</v>
      </c>
      <c r="D43" s="3" t="s">
        <v>67</v>
      </c>
      <c r="E43" s="19">
        <v>43166</v>
      </c>
      <c r="F43" s="1" t="s">
        <v>262</v>
      </c>
    </row>
    <row r="44" spans="1:6">
      <c r="A44" t="s">
        <v>1791</v>
      </c>
      <c r="B44" s="21" t="s">
        <v>1824</v>
      </c>
      <c r="C44" t="s">
        <v>1012</v>
      </c>
      <c r="D44" s="3" t="s">
        <v>92</v>
      </c>
      <c r="E44" s="19">
        <v>43165</v>
      </c>
      <c r="F44" s="1" t="s">
        <v>263</v>
      </c>
    </row>
  </sheetData>
  <phoneticPr fontId="10"/>
  <dataValidations count="1">
    <dataValidation type="list" allowBlank="1" showInputMessage="1" showErrorMessage="1" sqref="A2:A6">
      <formula1>$H$1:$H$53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2" r:id="rId10"/>
    <hyperlink ref="F11" r:id="rId11"/>
    <hyperlink ref="F13" r:id="rId12"/>
    <hyperlink ref="F14" r:id="rId13"/>
    <hyperlink ref="F15" r:id="rId14"/>
    <hyperlink ref="F16" r:id="rId15"/>
    <hyperlink ref="F17" r:id="rId16"/>
    <hyperlink ref="F18" r:id="rId17"/>
    <hyperlink ref="F23" r:id="rId18"/>
    <hyperlink ref="F22" r:id="rId19"/>
    <hyperlink ref="F21" r:id="rId20"/>
    <hyperlink ref="F20" r:id="rId21"/>
    <hyperlink ref="F19" r:id="rId22"/>
    <hyperlink ref="F24" r:id="rId23"/>
    <hyperlink ref="F25" r:id="rId24"/>
    <hyperlink ref="F27" r:id="rId25"/>
    <hyperlink ref="F26" r:id="rId26"/>
    <hyperlink ref="F29" r:id="rId27"/>
    <hyperlink ref="F28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A2" sqref="A2:F30"/>
    </sheetView>
  </sheetViews>
  <sheetFormatPr defaultRowHeight="13.2"/>
  <cols>
    <col min="1" max="1" width="13.6640625" customWidth="1"/>
    <col min="2" max="2" width="13.44140625" customWidth="1"/>
    <col min="3" max="3" width="20.441406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987</v>
      </c>
      <c r="B2" s="23"/>
      <c r="C2" s="21" t="s">
        <v>2375</v>
      </c>
      <c r="D2" s="6" t="s">
        <v>2339</v>
      </c>
      <c r="E2" s="15">
        <v>43971</v>
      </c>
      <c r="F2" s="7" t="s">
        <v>2340</v>
      </c>
    </row>
    <row r="3" spans="1:6">
      <c r="A3" s="23" t="s">
        <v>987</v>
      </c>
      <c r="B3" s="21" t="s">
        <v>790</v>
      </c>
      <c r="C3" s="21" t="s">
        <v>2299</v>
      </c>
      <c r="D3" s="6" t="s">
        <v>2296</v>
      </c>
      <c r="E3" s="15">
        <v>43956</v>
      </c>
      <c r="F3" s="7" t="s">
        <v>2297</v>
      </c>
    </row>
    <row r="4" spans="1:6">
      <c r="A4" s="23" t="s">
        <v>987</v>
      </c>
      <c r="B4" s="23"/>
      <c r="C4" s="23"/>
      <c r="D4" s="6" t="s">
        <v>2306</v>
      </c>
      <c r="E4" s="15">
        <v>43953</v>
      </c>
      <c r="F4" s="7" t="s">
        <v>2305</v>
      </c>
    </row>
    <row r="5" spans="1:6">
      <c r="A5" s="23" t="s">
        <v>987</v>
      </c>
      <c r="B5" s="23"/>
      <c r="C5" s="23"/>
      <c r="D5" s="6" t="s">
        <v>2314</v>
      </c>
      <c r="E5" s="15">
        <v>43949</v>
      </c>
      <c r="F5" s="7" t="s">
        <v>2313</v>
      </c>
    </row>
    <row r="6" spans="1:6">
      <c r="A6" s="23" t="s">
        <v>987</v>
      </c>
      <c r="B6" s="23"/>
      <c r="C6" s="23"/>
      <c r="D6" s="6" t="s">
        <v>2315</v>
      </c>
      <c r="E6" s="15">
        <v>43948</v>
      </c>
      <c r="F6" s="7" t="s">
        <v>2316</v>
      </c>
    </row>
    <row r="7" spans="1:6">
      <c r="A7" s="23" t="s">
        <v>987</v>
      </c>
      <c r="B7" s="23"/>
      <c r="C7" s="21" t="s">
        <v>2273</v>
      </c>
      <c r="D7" s="6" t="s">
        <v>2272</v>
      </c>
      <c r="E7" s="15">
        <v>43932</v>
      </c>
      <c r="F7" s="7" t="s">
        <v>2259</v>
      </c>
    </row>
    <row r="8" spans="1:6">
      <c r="A8" s="23" t="s">
        <v>987</v>
      </c>
      <c r="B8" s="21" t="s">
        <v>1920</v>
      </c>
      <c r="C8" s="23"/>
      <c r="D8" s="6" t="s">
        <v>1895</v>
      </c>
      <c r="E8" s="14">
        <v>43796</v>
      </c>
      <c r="F8" s="7" t="s">
        <v>1896</v>
      </c>
    </row>
    <row r="9" spans="1:6">
      <c r="A9" s="23" t="s">
        <v>987</v>
      </c>
      <c r="B9" s="21" t="s">
        <v>1920</v>
      </c>
      <c r="C9" s="23"/>
      <c r="D9" s="6" t="s">
        <v>1898</v>
      </c>
      <c r="E9" s="14">
        <v>43795</v>
      </c>
      <c r="F9" s="7" t="s">
        <v>1897</v>
      </c>
    </row>
    <row r="10" spans="1:6">
      <c r="A10" s="23" t="s">
        <v>987</v>
      </c>
      <c r="B10" s="23"/>
      <c r="C10" s="21" t="s">
        <v>1917</v>
      </c>
      <c r="D10" s="6" t="s">
        <v>1902</v>
      </c>
      <c r="E10" s="14">
        <v>43792</v>
      </c>
      <c r="F10" s="7" t="s">
        <v>1903</v>
      </c>
    </row>
    <row r="11" spans="1:6">
      <c r="A11" s="23" t="s">
        <v>987</v>
      </c>
      <c r="B11" s="23"/>
      <c r="C11" s="21" t="s">
        <v>1816</v>
      </c>
      <c r="D11" s="6" t="s">
        <v>1799</v>
      </c>
      <c r="E11" s="14">
        <v>43766</v>
      </c>
      <c r="F11" s="7" t="s">
        <v>1800</v>
      </c>
    </row>
    <row r="12" spans="1:6">
      <c r="A12" t="s">
        <v>987</v>
      </c>
      <c r="B12" s="29" t="s">
        <v>1043</v>
      </c>
      <c r="C12" s="29" t="s">
        <v>1043</v>
      </c>
      <c r="D12" s="28" t="s">
        <v>1623</v>
      </c>
      <c r="E12" s="14">
        <v>43760</v>
      </c>
      <c r="F12" s="7" t="s">
        <v>1624</v>
      </c>
    </row>
    <row r="13" spans="1:6">
      <c r="A13" t="s">
        <v>987</v>
      </c>
      <c r="B13" t="s">
        <v>1798</v>
      </c>
      <c r="C13" s="21" t="s">
        <v>1208</v>
      </c>
      <c r="D13" s="6" t="s">
        <v>1243</v>
      </c>
      <c r="E13" s="14">
        <v>43722</v>
      </c>
      <c r="F13" s="7" t="s">
        <v>1244</v>
      </c>
    </row>
    <row r="14" spans="1:6">
      <c r="A14" t="s">
        <v>987</v>
      </c>
      <c r="B14" t="s">
        <v>1798</v>
      </c>
      <c r="C14" s="23" t="s">
        <v>1208</v>
      </c>
      <c r="D14" s="6" t="s">
        <v>1099</v>
      </c>
      <c r="E14" s="14">
        <v>43719</v>
      </c>
      <c r="F14" s="7" t="s">
        <v>1100</v>
      </c>
    </row>
    <row r="15" spans="1:6">
      <c r="A15" t="s">
        <v>987</v>
      </c>
      <c r="B15" t="s">
        <v>1796</v>
      </c>
      <c r="C15" s="23" t="s">
        <v>966</v>
      </c>
      <c r="D15" s="24" t="s">
        <v>1146</v>
      </c>
      <c r="E15" s="14">
        <v>43695</v>
      </c>
      <c r="F15" s="7" t="s">
        <v>1145</v>
      </c>
    </row>
    <row r="16" spans="1:6">
      <c r="A16" t="s">
        <v>987</v>
      </c>
      <c r="B16" t="s">
        <v>1796</v>
      </c>
      <c r="C16" s="23" t="s">
        <v>966</v>
      </c>
      <c r="D16" s="6" t="s">
        <v>1173</v>
      </c>
      <c r="E16" s="14">
        <v>43679</v>
      </c>
      <c r="F16" s="7" t="s">
        <v>1172</v>
      </c>
    </row>
    <row r="17" spans="1:6">
      <c r="A17" t="s">
        <v>987</v>
      </c>
      <c r="B17" t="s">
        <v>1796</v>
      </c>
      <c r="C17" t="s">
        <v>966</v>
      </c>
      <c r="D17" s="6" t="s">
        <v>959</v>
      </c>
      <c r="E17" s="14">
        <v>43656</v>
      </c>
      <c r="F17" s="7" t="s">
        <v>960</v>
      </c>
    </row>
    <row r="18" spans="1:6">
      <c r="A18" t="s">
        <v>987</v>
      </c>
      <c r="B18" t="s">
        <v>986</v>
      </c>
      <c r="C18" t="s">
        <v>986</v>
      </c>
      <c r="D18" s="6" t="s">
        <v>908</v>
      </c>
      <c r="E18" s="14">
        <v>43624</v>
      </c>
      <c r="F18" s="7" t="s">
        <v>907</v>
      </c>
    </row>
    <row r="19" spans="1:6">
      <c r="A19" t="s">
        <v>987</v>
      </c>
      <c r="B19" t="s">
        <v>986</v>
      </c>
      <c r="C19" t="s">
        <v>986</v>
      </c>
      <c r="D19" s="6" t="s">
        <v>909</v>
      </c>
      <c r="E19" s="14">
        <v>43623</v>
      </c>
      <c r="F19" s="7" t="s">
        <v>910</v>
      </c>
    </row>
    <row r="20" spans="1:6">
      <c r="A20" t="s">
        <v>987</v>
      </c>
      <c r="B20" t="s">
        <v>986</v>
      </c>
      <c r="C20" t="s">
        <v>986</v>
      </c>
      <c r="D20" s="6" t="s">
        <v>912</v>
      </c>
      <c r="E20" s="14">
        <v>43621</v>
      </c>
      <c r="F20" s="7" t="s">
        <v>911</v>
      </c>
    </row>
    <row r="21" spans="1:6">
      <c r="A21" t="s">
        <v>987</v>
      </c>
      <c r="B21" t="s">
        <v>1796</v>
      </c>
      <c r="C21" t="s">
        <v>1373</v>
      </c>
      <c r="D21" s="6" t="s">
        <v>926</v>
      </c>
      <c r="E21" s="14">
        <v>43613</v>
      </c>
      <c r="F21" s="7" t="s">
        <v>927</v>
      </c>
    </row>
    <row r="22" spans="1:6">
      <c r="A22" t="s">
        <v>987</v>
      </c>
      <c r="B22" s="27" t="s">
        <v>1000</v>
      </c>
      <c r="C22" t="s">
        <v>1000</v>
      </c>
      <c r="D22" s="6" t="s">
        <v>1374</v>
      </c>
      <c r="E22" s="14">
        <v>43611</v>
      </c>
      <c r="F22" s="7" t="s">
        <v>930</v>
      </c>
    </row>
    <row r="23" spans="1:6">
      <c r="A23" t="s">
        <v>987</v>
      </c>
      <c r="B23" t="s">
        <v>1796</v>
      </c>
      <c r="C23" t="s">
        <v>1376</v>
      </c>
      <c r="D23" s="6" t="s">
        <v>932</v>
      </c>
      <c r="E23" s="14">
        <v>43610</v>
      </c>
      <c r="F23" s="7" t="s">
        <v>931</v>
      </c>
    </row>
    <row r="24" spans="1:6">
      <c r="A24" t="s">
        <v>987</v>
      </c>
      <c r="B24" t="s">
        <v>1796</v>
      </c>
      <c r="C24" t="s">
        <v>1486</v>
      </c>
      <c r="D24" s="6" t="s">
        <v>950</v>
      </c>
      <c r="E24" s="14">
        <v>43601</v>
      </c>
      <c r="F24" s="7" t="s">
        <v>949</v>
      </c>
    </row>
    <row r="25" spans="1:6">
      <c r="A25" t="s">
        <v>987</v>
      </c>
      <c r="B25" t="s">
        <v>1796</v>
      </c>
      <c r="C25" t="s">
        <v>1537</v>
      </c>
      <c r="D25" s="6" t="s">
        <v>686</v>
      </c>
      <c r="E25" s="14">
        <v>43509</v>
      </c>
      <c r="F25" s="7" t="s">
        <v>687</v>
      </c>
    </row>
    <row r="26" spans="1:6">
      <c r="A26" t="s">
        <v>987</v>
      </c>
      <c r="B26" t="s">
        <v>1796</v>
      </c>
      <c r="C26" s="31" t="s">
        <v>1659</v>
      </c>
      <c r="D26" s="6" t="s">
        <v>555</v>
      </c>
      <c r="E26" s="14">
        <v>43437</v>
      </c>
      <c r="F26" s="7" t="s">
        <v>556</v>
      </c>
    </row>
    <row r="27" spans="1:6">
      <c r="A27" t="s">
        <v>987</v>
      </c>
      <c r="C27" t="s">
        <v>1671</v>
      </c>
      <c r="D27" s="6" t="s">
        <v>515</v>
      </c>
      <c r="E27" s="14">
        <v>43422</v>
      </c>
      <c r="F27" s="7" t="s">
        <v>516</v>
      </c>
    </row>
    <row r="28" spans="1:6">
      <c r="A28" t="s">
        <v>987</v>
      </c>
      <c r="B28" t="s">
        <v>1796</v>
      </c>
      <c r="C28" s="21" t="s">
        <v>1670</v>
      </c>
      <c r="D28" s="6" t="s">
        <v>517</v>
      </c>
      <c r="E28" s="14">
        <v>43421</v>
      </c>
      <c r="F28" s="7" t="s">
        <v>518</v>
      </c>
    </row>
    <row r="29" spans="1:6">
      <c r="A29" t="s">
        <v>987</v>
      </c>
      <c r="B29" t="s">
        <v>1796</v>
      </c>
      <c r="C29" t="s">
        <v>1779</v>
      </c>
      <c r="D29" s="3" t="s">
        <v>165</v>
      </c>
      <c r="E29" s="19">
        <v>43274</v>
      </c>
      <c r="F29" s="1" t="s">
        <v>387</v>
      </c>
    </row>
    <row r="30" spans="1:6">
      <c r="A30" t="s">
        <v>987</v>
      </c>
      <c r="B30" s="27" t="s">
        <v>1000</v>
      </c>
      <c r="C30" t="s">
        <v>1000</v>
      </c>
      <c r="D30" s="3" t="s">
        <v>80</v>
      </c>
      <c r="E30" s="19">
        <v>43150</v>
      </c>
      <c r="F30" s="1" t="s">
        <v>278</v>
      </c>
    </row>
    <row r="31" spans="1:6">
      <c r="D31" s="3"/>
      <c r="E31" s="19"/>
      <c r="F31" s="1"/>
    </row>
    <row r="32" spans="1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  <row r="41" spans="4:6">
      <c r="D41" s="3"/>
      <c r="E41" s="19"/>
      <c r="F41" s="1"/>
    </row>
    <row r="42" spans="4:6">
      <c r="D42" s="3"/>
      <c r="E42" s="19"/>
      <c r="F42" s="1"/>
    </row>
    <row r="43" spans="4:6">
      <c r="D43" s="3"/>
      <c r="E43" s="19"/>
      <c r="F43" s="1"/>
    </row>
  </sheetData>
  <phoneticPr fontId="10"/>
  <dataValidations count="4">
    <dataValidation type="list" allowBlank="1" showInputMessage="1" showErrorMessage="1" sqref="A29">
      <formula1>$H$1:$H$50</formula1>
    </dataValidation>
    <dataValidation type="list" allowBlank="1" showInputMessage="1" showErrorMessage="1" sqref="A2:A16">
      <formula1>$H$1:$H$53</formula1>
    </dataValidation>
    <dataValidation type="list" allowBlank="1" showInputMessage="1" showErrorMessage="1" sqref="A17:A24 A30">
      <formula1>$H$1:$H$42</formula1>
    </dataValidation>
    <dataValidation type="list" allowBlank="1" showInputMessage="1" showErrorMessage="1" sqref="A25:A28">
      <formula1>$H$1:$H$47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A2" sqref="A2:F9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t="s">
        <v>1568</v>
      </c>
      <c r="C2" t="s">
        <v>1569</v>
      </c>
      <c r="D2" s="6" t="s">
        <v>1569</v>
      </c>
      <c r="E2" s="14">
        <v>43504</v>
      </c>
      <c r="F2" s="7" t="s">
        <v>696</v>
      </c>
    </row>
    <row r="3" spans="1:6">
      <c r="A3" t="s">
        <v>1611</v>
      </c>
      <c r="C3" t="s">
        <v>1612</v>
      </c>
      <c r="D3" s="6" t="s">
        <v>631</v>
      </c>
      <c r="E3" s="14">
        <v>43483</v>
      </c>
      <c r="F3" s="7" t="s">
        <v>632</v>
      </c>
    </row>
    <row r="4" spans="1:6">
      <c r="A4" t="s">
        <v>1611</v>
      </c>
      <c r="C4" t="s">
        <v>1676</v>
      </c>
      <c r="D4" s="6" t="s">
        <v>523</v>
      </c>
      <c r="E4" s="14">
        <v>43418</v>
      </c>
      <c r="F4" s="7" t="s">
        <v>524</v>
      </c>
    </row>
    <row r="5" spans="1:6">
      <c r="A5" t="s">
        <v>1611</v>
      </c>
      <c r="C5" s="21" t="s">
        <v>1677</v>
      </c>
      <c r="D5" s="6" t="s">
        <v>525</v>
      </c>
      <c r="E5" s="14">
        <v>43417</v>
      </c>
      <c r="F5" s="7" t="s">
        <v>526</v>
      </c>
    </row>
    <row r="6" spans="1:6">
      <c r="A6" t="s">
        <v>1568</v>
      </c>
      <c r="C6" t="s">
        <v>990</v>
      </c>
      <c r="D6" s="3" t="s">
        <v>158</v>
      </c>
      <c r="E6" s="19">
        <v>43282</v>
      </c>
      <c r="F6" s="1" t="s">
        <v>381</v>
      </c>
    </row>
    <row r="7" spans="1:6">
      <c r="A7" t="s">
        <v>1568</v>
      </c>
      <c r="C7" t="s">
        <v>1784</v>
      </c>
      <c r="D7" s="3" t="s">
        <v>173</v>
      </c>
      <c r="E7" s="19">
        <v>43266</v>
      </c>
      <c r="F7" s="1" t="s">
        <v>395</v>
      </c>
    </row>
    <row r="8" spans="1:6">
      <c r="A8" t="s">
        <v>1568</v>
      </c>
      <c r="C8" t="s">
        <v>990</v>
      </c>
      <c r="D8" s="3" t="s">
        <v>23</v>
      </c>
      <c r="E8" s="19">
        <v>43220</v>
      </c>
      <c r="F8" s="1" t="s">
        <v>213</v>
      </c>
    </row>
    <row r="9" spans="1:6">
      <c r="A9" t="s">
        <v>1568</v>
      </c>
      <c r="C9" t="s">
        <v>990</v>
      </c>
      <c r="D9" s="3" t="s">
        <v>89</v>
      </c>
      <c r="E9" s="19">
        <v>43134</v>
      </c>
      <c r="F9" s="1" t="s">
        <v>290</v>
      </c>
    </row>
    <row r="10" spans="1:6">
      <c r="D10" s="6"/>
      <c r="E10" s="14"/>
      <c r="F10" s="7"/>
    </row>
    <row r="11" spans="1:6">
      <c r="D11" s="6"/>
      <c r="E11" s="14"/>
      <c r="F11" s="7"/>
    </row>
    <row r="12" spans="1:6">
      <c r="D12" s="6"/>
      <c r="E12" s="14"/>
      <c r="F12" s="7"/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dataValidations count="2">
    <dataValidation type="list" allowBlank="1" showInputMessage="1" showErrorMessage="1" sqref="A2:A5">
      <formula1>$H$1:$H$47</formula1>
    </dataValidation>
    <dataValidation type="list" allowBlank="1" showInputMessage="1" showErrorMessage="1" sqref="A6:A9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26" sqref="A26:XFD27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1713</v>
      </c>
      <c r="B2" s="22"/>
      <c r="C2" s="37" t="s">
        <v>2177</v>
      </c>
      <c r="D2" s="10" t="s">
        <v>2108</v>
      </c>
      <c r="E2" s="15">
        <v>43878</v>
      </c>
      <c r="F2" s="11" t="s">
        <v>2109</v>
      </c>
    </row>
    <row r="3" spans="1:6">
      <c r="A3" s="23" t="s">
        <v>1713</v>
      </c>
      <c r="B3" s="23"/>
      <c r="C3" s="23" t="s">
        <v>2059</v>
      </c>
      <c r="D3" s="6" t="s">
        <v>1944</v>
      </c>
      <c r="E3" s="14">
        <v>43858</v>
      </c>
      <c r="F3" s="7" t="s">
        <v>1943</v>
      </c>
    </row>
    <row r="4" spans="1:6">
      <c r="A4" s="23" t="s">
        <v>1713</v>
      </c>
      <c r="B4" s="23"/>
      <c r="C4" s="21" t="s">
        <v>2080</v>
      </c>
      <c r="D4" s="6" t="s">
        <v>1968</v>
      </c>
      <c r="E4" s="14">
        <v>43845</v>
      </c>
      <c r="F4" s="7" t="s">
        <v>1969</v>
      </c>
    </row>
    <row r="5" spans="1:6">
      <c r="A5" s="23" t="s">
        <v>1713</v>
      </c>
      <c r="B5" s="21" t="s">
        <v>2085</v>
      </c>
      <c r="C5" s="23"/>
      <c r="D5" s="6" t="s">
        <v>1982</v>
      </c>
      <c r="E5" s="14">
        <v>43838</v>
      </c>
      <c r="F5" s="7" t="s">
        <v>1983</v>
      </c>
    </row>
    <row r="6" spans="1:6">
      <c r="A6" s="23" t="s">
        <v>1713</v>
      </c>
      <c r="B6" s="23"/>
      <c r="C6" s="21" t="s">
        <v>1817</v>
      </c>
      <c r="D6" s="6" t="s">
        <v>1805</v>
      </c>
      <c r="E6" s="14">
        <v>43769</v>
      </c>
      <c r="F6" s="7" t="s">
        <v>1806</v>
      </c>
    </row>
    <row r="7" spans="1:6">
      <c r="A7" t="s">
        <v>1713</v>
      </c>
      <c r="C7" s="23" t="s">
        <v>1561</v>
      </c>
      <c r="D7" s="6" t="s">
        <v>1549</v>
      </c>
      <c r="E7" s="14">
        <v>43759</v>
      </c>
      <c r="F7" s="7" t="s">
        <v>1550</v>
      </c>
    </row>
    <row r="8" spans="1:6">
      <c r="A8" t="s">
        <v>1713</v>
      </c>
      <c r="C8" s="23" t="s">
        <v>1309</v>
      </c>
      <c r="D8" s="6" t="s">
        <v>1291</v>
      </c>
      <c r="E8" s="14">
        <v>43726</v>
      </c>
      <c r="F8" s="7" t="s">
        <v>1290</v>
      </c>
    </row>
    <row r="9" spans="1:6">
      <c r="A9" t="s">
        <v>1713</v>
      </c>
      <c r="C9" s="23" t="s">
        <v>1310</v>
      </c>
      <c r="D9" s="6" t="s">
        <v>1292</v>
      </c>
      <c r="E9" s="14">
        <v>43725</v>
      </c>
      <c r="F9" s="7" t="s">
        <v>1293</v>
      </c>
    </row>
    <row r="10" spans="1:6">
      <c r="A10" t="s">
        <v>1713</v>
      </c>
      <c r="C10" t="s">
        <v>1462</v>
      </c>
      <c r="D10" s="6" t="s">
        <v>1462</v>
      </c>
      <c r="E10" s="14">
        <v>43624</v>
      </c>
      <c r="F10" s="7" t="s">
        <v>906</v>
      </c>
    </row>
    <row r="11" spans="1:6">
      <c r="A11" t="s">
        <v>1713</v>
      </c>
      <c r="C11" t="s">
        <v>1507</v>
      </c>
      <c r="D11" s="6" t="s">
        <v>825</v>
      </c>
      <c r="E11" s="14">
        <v>43576</v>
      </c>
      <c r="F11" s="7" t="s">
        <v>826</v>
      </c>
    </row>
    <row r="12" spans="1:6">
      <c r="A12" t="s">
        <v>1713</v>
      </c>
      <c r="C12" t="s">
        <v>1714</v>
      </c>
      <c r="D12" s="6" t="s">
        <v>443</v>
      </c>
      <c r="E12" s="14">
        <v>43388</v>
      </c>
      <c r="F12" s="7" t="s">
        <v>444</v>
      </c>
    </row>
    <row r="13" spans="1:6">
      <c r="A13" t="s">
        <v>1713</v>
      </c>
      <c r="C13" t="s">
        <v>1777</v>
      </c>
      <c r="D13" s="3" t="s">
        <v>162</v>
      </c>
      <c r="E13" s="19">
        <v>43276</v>
      </c>
      <c r="F13" s="1" t="s">
        <v>386</v>
      </c>
    </row>
    <row r="14" spans="1:6">
      <c r="A14" t="s">
        <v>1713</v>
      </c>
      <c r="C14" t="s">
        <v>1090</v>
      </c>
      <c r="D14" s="3" t="s">
        <v>186</v>
      </c>
      <c r="E14" s="19">
        <v>43253</v>
      </c>
      <c r="F14" s="1" t="s">
        <v>402</v>
      </c>
    </row>
    <row r="15" spans="1:6">
      <c r="A15" t="s">
        <v>1713</v>
      </c>
      <c r="C15" t="s">
        <v>1082</v>
      </c>
      <c r="D15" s="3" t="s">
        <v>3</v>
      </c>
      <c r="E15" s="19">
        <v>43245</v>
      </c>
      <c r="F15" s="1" t="s">
        <v>191</v>
      </c>
    </row>
    <row r="16" spans="1:6">
      <c r="A16" t="s">
        <v>1713</v>
      </c>
      <c r="C16" t="s">
        <v>1084</v>
      </c>
      <c r="D16" s="3" t="s">
        <v>4</v>
      </c>
      <c r="E16" s="19">
        <v>43244</v>
      </c>
      <c r="F16" s="1" t="s">
        <v>192</v>
      </c>
    </row>
    <row r="17" spans="1:6">
      <c r="A17" t="s">
        <v>1713</v>
      </c>
      <c r="C17" t="s">
        <v>1083</v>
      </c>
      <c r="D17" s="3" t="s">
        <v>5</v>
      </c>
      <c r="E17" s="19">
        <v>43243</v>
      </c>
      <c r="F17" s="1" t="s">
        <v>193</v>
      </c>
    </row>
    <row r="18" spans="1:6">
      <c r="A18" t="s">
        <v>1713</v>
      </c>
      <c r="C18" t="s">
        <v>1081</v>
      </c>
      <c r="D18" s="3" t="s">
        <v>6</v>
      </c>
      <c r="E18" s="19">
        <v>43242</v>
      </c>
      <c r="F18" s="1" t="s">
        <v>194</v>
      </c>
    </row>
    <row r="19" spans="1:6">
      <c r="A19" t="s">
        <v>1713</v>
      </c>
      <c r="C19" t="s">
        <v>1080</v>
      </c>
      <c r="D19" s="3" t="s">
        <v>7</v>
      </c>
      <c r="E19" s="19">
        <v>43241</v>
      </c>
      <c r="F19" s="1" t="s">
        <v>195</v>
      </c>
    </row>
    <row r="20" spans="1:6">
      <c r="A20" t="s">
        <v>1713</v>
      </c>
      <c r="C20" t="s">
        <v>1079</v>
      </c>
      <c r="D20" s="3" t="s">
        <v>8</v>
      </c>
      <c r="E20" s="19">
        <v>43240</v>
      </c>
      <c r="F20" s="1" t="s">
        <v>196</v>
      </c>
    </row>
    <row r="21" spans="1:6">
      <c r="A21" t="s">
        <v>1713</v>
      </c>
      <c r="C21" t="s">
        <v>1076</v>
      </c>
      <c r="D21" s="3" t="s">
        <v>11</v>
      </c>
      <c r="E21" s="19">
        <v>43235</v>
      </c>
      <c r="F21" s="1" t="s">
        <v>199</v>
      </c>
    </row>
    <row r="22" spans="1:6">
      <c r="A22" t="s">
        <v>1713</v>
      </c>
      <c r="C22" t="s">
        <v>1074</v>
      </c>
      <c r="D22" s="3" t="s">
        <v>13</v>
      </c>
      <c r="E22" s="19">
        <v>43233</v>
      </c>
      <c r="F22" s="1" t="s">
        <v>201</v>
      </c>
    </row>
    <row r="23" spans="1:6">
      <c r="A23" t="s">
        <v>1713</v>
      </c>
      <c r="C23" t="s">
        <v>1025</v>
      </c>
      <c r="D23" s="3" t="s">
        <v>56</v>
      </c>
      <c r="E23" s="19">
        <v>43182</v>
      </c>
      <c r="F23" s="1" t="s">
        <v>250</v>
      </c>
    </row>
    <row r="24" spans="1:6">
      <c r="A24" t="s">
        <v>1713</v>
      </c>
      <c r="C24" t="s">
        <v>1025</v>
      </c>
      <c r="D24" s="3" t="s">
        <v>57</v>
      </c>
      <c r="E24" s="19">
        <v>43181</v>
      </c>
      <c r="F24" s="1" t="s">
        <v>251</v>
      </c>
    </row>
    <row r="25" spans="1:6">
      <c r="A25" t="s">
        <v>1713</v>
      </c>
      <c r="C25" t="s">
        <v>1025</v>
      </c>
      <c r="D25" s="3" t="s">
        <v>58</v>
      </c>
      <c r="E25" s="19">
        <v>43180</v>
      </c>
      <c r="F25" s="1" t="s">
        <v>252</v>
      </c>
    </row>
    <row r="26" spans="1:6">
      <c r="D26" s="3"/>
      <c r="E26" s="19"/>
      <c r="F26" s="1"/>
    </row>
    <row r="27" spans="1:6">
      <c r="D27" s="3"/>
      <c r="E27" s="19"/>
      <c r="F27" s="1"/>
    </row>
    <row r="28" spans="1:6">
      <c r="D28" s="3"/>
      <c r="E28" s="19"/>
      <c r="F28" s="1"/>
    </row>
    <row r="29" spans="1:6">
      <c r="D29" s="3"/>
      <c r="E29" s="19"/>
      <c r="F29" s="1"/>
    </row>
    <row r="30" spans="1:6">
      <c r="D30" s="3"/>
      <c r="E30" s="19"/>
      <c r="F30" s="1"/>
    </row>
    <row r="31" spans="1:6">
      <c r="D31" s="3"/>
      <c r="E31" s="19"/>
      <c r="F31" s="1"/>
    </row>
    <row r="32" spans="1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</sheetData>
  <phoneticPr fontId="10"/>
  <dataValidations count="2">
    <dataValidation type="list" allowBlank="1" showInputMessage="1" showErrorMessage="1" sqref="A2:A4 A6:A25">
      <formula1>$H$1:$H$51</formula1>
    </dataValidation>
    <dataValidation type="list" allowBlank="1" showInputMessage="1" showErrorMessage="1" sqref="A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F27" sqref="F27"/>
    </sheetView>
  </sheetViews>
  <sheetFormatPr defaultRowHeight="13.2"/>
  <cols>
    <col min="1" max="1" width="25" bestFit="1" customWidth="1"/>
    <col min="2" max="2" width="11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t="s">
        <v>1637</v>
      </c>
      <c r="C2" t="s">
        <v>1618</v>
      </c>
      <c r="D2" s="6" t="s">
        <v>613</v>
      </c>
      <c r="E2" s="14">
        <v>43475</v>
      </c>
      <c r="F2" s="7" t="s">
        <v>614</v>
      </c>
    </row>
    <row r="3" spans="1:6">
      <c r="A3" t="s">
        <v>1637</v>
      </c>
      <c r="B3" t="s">
        <v>1043</v>
      </c>
      <c r="C3" t="s">
        <v>1043</v>
      </c>
      <c r="D3" s="6" t="s">
        <v>596</v>
      </c>
      <c r="E3" s="15">
        <v>43462</v>
      </c>
      <c r="F3" s="7" t="s">
        <v>597</v>
      </c>
    </row>
    <row r="4" spans="1:6">
      <c r="A4" t="s">
        <v>1637</v>
      </c>
      <c r="C4" t="s">
        <v>1638</v>
      </c>
      <c r="D4" s="6" t="s">
        <v>598</v>
      </c>
      <c r="E4" s="15">
        <v>43461</v>
      </c>
      <c r="F4" s="7" t="s">
        <v>599</v>
      </c>
    </row>
    <row r="5" spans="1:6">
      <c r="A5" t="s">
        <v>1637</v>
      </c>
      <c r="B5" t="s">
        <v>1797</v>
      </c>
      <c r="C5" s="21" t="s">
        <v>1647</v>
      </c>
      <c r="D5" s="6" t="s">
        <v>537</v>
      </c>
      <c r="E5" s="14">
        <v>43446</v>
      </c>
      <c r="F5" s="7" t="s">
        <v>538</v>
      </c>
    </row>
    <row r="6" spans="1:6">
      <c r="A6" t="s">
        <v>1637</v>
      </c>
      <c r="C6" s="21" t="s">
        <v>1673</v>
      </c>
      <c r="D6" s="6" t="s">
        <v>521</v>
      </c>
      <c r="E6" s="14">
        <v>43419</v>
      </c>
      <c r="F6" s="7" t="s">
        <v>522</v>
      </c>
    </row>
    <row r="7" spans="1:6">
      <c r="A7" t="s">
        <v>1637</v>
      </c>
      <c r="C7" t="s">
        <v>1712</v>
      </c>
      <c r="D7" s="6" t="s">
        <v>447</v>
      </c>
      <c r="E7" s="14">
        <v>43390</v>
      </c>
      <c r="F7" s="7" t="s">
        <v>448</v>
      </c>
    </row>
    <row r="8" spans="1:6">
      <c r="A8" t="s">
        <v>1637</v>
      </c>
      <c r="C8" t="s">
        <v>1770</v>
      </c>
      <c r="D8" s="3" t="s">
        <v>157</v>
      </c>
      <c r="E8" s="19">
        <v>43283</v>
      </c>
      <c r="F8" s="1" t="s">
        <v>380</v>
      </c>
    </row>
    <row r="9" spans="1:6">
      <c r="A9" t="s">
        <v>1637</v>
      </c>
      <c r="C9" t="s">
        <v>999</v>
      </c>
      <c r="D9" s="3" t="s">
        <v>161</v>
      </c>
      <c r="E9" s="19">
        <v>43277</v>
      </c>
      <c r="F9" s="1" t="s">
        <v>385</v>
      </c>
    </row>
    <row r="10" spans="1:6">
      <c r="A10" t="s">
        <v>1637</v>
      </c>
      <c r="B10" t="s">
        <v>1043</v>
      </c>
      <c r="C10" t="s">
        <v>1043</v>
      </c>
      <c r="D10" s="3" t="s">
        <v>40</v>
      </c>
      <c r="E10" s="19">
        <v>43200</v>
      </c>
      <c r="F10" s="1" t="s">
        <v>232</v>
      </c>
    </row>
    <row r="11" spans="1:6">
      <c r="A11" t="s">
        <v>1637</v>
      </c>
      <c r="B11" t="s">
        <v>1043</v>
      </c>
      <c r="C11" t="s">
        <v>1043</v>
      </c>
      <c r="D11" s="3" t="s">
        <v>1622</v>
      </c>
      <c r="E11" s="19">
        <v>43199</v>
      </c>
      <c r="F11" s="1" t="s">
        <v>233</v>
      </c>
    </row>
    <row r="12" spans="1:6">
      <c r="A12" t="s">
        <v>1637</v>
      </c>
      <c r="B12" t="s">
        <v>1797</v>
      </c>
      <c r="C12" t="s">
        <v>999</v>
      </c>
      <c r="D12" s="3" t="s">
        <v>81</v>
      </c>
      <c r="E12" s="19">
        <v>43149</v>
      </c>
      <c r="F12" s="1" t="s">
        <v>279</v>
      </c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dataValidations count="3">
    <dataValidation type="list" allowBlank="1" showInputMessage="1" showErrorMessage="1" sqref="A2 A4 A6">
      <formula1>$H$1:$H$47</formula1>
    </dataValidation>
    <dataValidation type="list" allowBlank="1" showInputMessage="1" showErrorMessage="1" sqref="A3 A5 A7 A10:A12">
      <formula1>$H$1:$H$53</formula1>
    </dataValidation>
    <dataValidation type="list" allowBlank="1" showInputMessage="1" showErrorMessage="1" sqref="A8:A9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E26" sqref="E26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C2" s="23"/>
      <c r="D2" s="6"/>
      <c r="E2" s="14"/>
      <c r="F2" s="7"/>
    </row>
    <row r="3" spans="1:6">
      <c r="C3" s="23"/>
      <c r="D3" s="6"/>
      <c r="E3" s="14"/>
      <c r="F3" s="7"/>
    </row>
    <row r="4" spans="1:6">
      <c r="C4" s="23"/>
      <c r="D4" s="6"/>
      <c r="E4" s="14"/>
      <c r="F4" s="7"/>
    </row>
    <row r="5" spans="1:6">
      <c r="D5" s="6"/>
      <c r="E5" s="14"/>
      <c r="F5" s="7"/>
    </row>
    <row r="6" spans="1:6">
      <c r="D6" s="6"/>
      <c r="E6" s="14"/>
      <c r="F6" s="7"/>
    </row>
    <row r="7" spans="1:6">
      <c r="D7" s="6"/>
      <c r="E7" s="14"/>
      <c r="F7" s="7"/>
    </row>
    <row r="8" spans="1:6">
      <c r="D8" s="6"/>
      <c r="E8" s="14"/>
      <c r="F8" s="7"/>
    </row>
    <row r="9" spans="1:6">
      <c r="D9" s="6"/>
      <c r="E9" s="14"/>
      <c r="F9" s="7"/>
    </row>
    <row r="10" spans="1:6">
      <c r="D10" s="6"/>
      <c r="E10" s="14"/>
      <c r="F10" s="7"/>
    </row>
    <row r="11" spans="1:6">
      <c r="D11" s="6"/>
      <c r="E11" s="14"/>
      <c r="F11" s="7"/>
    </row>
    <row r="12" spans="1:6">
      <c r="D12" s="6"/>
      <c r="E12" s="14"/>
      <c r="F12" s="7"/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topLeftCell="A68" workbookViewId="0">
      <pane xSplit="3" topLeftCell="D1" activePane="topRight" state="frozen"/>
      <selection activeCell="E19" sqref="E19"/>
      <selection pane="topRight" activeCell="D2" sqref="D2"/>
    </sheetView>
  </sheetViews>
  <sheetFormatPr defaultRowHeight="13.2"/>
  <cols>
    <col min="1" max="1" width="34.5546875" bestFit="1" customWidth="1"/>
    <col min="2" max="2" width="20.33203125" bestFit="1" customWidth="1"/>
    <col min="3" max="3" width="19.44140625" bestFit="1" customWidth="1"/>
    <col min="4" max="4" width="20.44140625" bestFit="1" customWidth="1"/>
    <col min="5" max="5" width="8.21875" customWidth="1"/>
    <col min="6" max="6" width="22.44140625" bestFit="1" customWidth="1"/>
    <col min="7" max="7" width="57.33203125" customWidth="1"/>
    <col min="8" max="8" width="30.88671875" customWidth="1"/>
    <col min="9" max="9" width="15.6640625" bestFit="1" customWidth="1"/>
    <col min="10" max="10" width="52.44140625" bestFit="1" customWidth="1"/>
    <col min="11" max="11" width="47.21875" bestFit="1" customWidth="1"/>
    <col min="12" max="12" width="46.33203125" bestFit="1" customWidth="1"/>
  </cols>
  <sheetData>
    <row r="1" spans="1:12">
      <c r="A1" s="20" t="s">
        <v>5168</v>
      </c>
      <c r="B1" s="20" t="s">
        <v>5169</v>
      </c>
      <c r="C1" s="20" t="s">
        <v>5170</v>
      </c>
      <c r="D1" s="20" t="s">
        <v>789</v>
      </c>
      <c r="E1" s="20"/>
      <c r="F1" s="45"/>
      <c r="G1" s="5" t="s">
        <v>2555</v>
      </c>
      <c r="H1" s="4" t="s">
        <v>291</v>
      </c>
      <c r="I1" s="13" t="s">
        <v>292</v>
      </c>
      <c r="J1" s="5" t="s">
        <v>293</v>
      </c>
      <c r="K1" s="4" t="s">
        <v>3296</v>
      </c>
      <c r="L1" t="s">
        <v>5171</v>
      </c>
    </row>
    <row r="2" spans="1:12" s="85" customFormat="1">
      <c r="A2" s="84" t="s">
        <v>5707</v>
      </c>
      <c r="B2" s="84" t="s">
        <v>5708</v>
      </c>
      <c r="C2" s="84" t="s">
        <v>5709</v>
      </c>
      <c r="D2" s="84" t="s">
        <v>5734</v>
      </c>
      <c r="F2" s="46"/>
      <c r="G2" s="88" t="s">
        <v>5703</v>
      </c>
      <c r="H2" s="87" t="s">
        <v>5701</v>
      </c>
      <c r="I2" s="89">
        <v>44465</v>
      </c>
      <c r="J2" s="86" t="s">
        <v>5702</v>
      </c>
      <c r="K2" s="87"/>
    </row>
    <row r="3" spans="1:12" s="85" customFormat="1">
      <c r="A3" s="84" t="s">
        <v>5713</v>
      </c>
      <c r="B3" s="84" t="s">
        <v>5714</v>
      </c>
      <c r="C3" s="84" t="s">
        <v>5715</v>
      </c>
      <c r="D3" s="84" t="s">
        <v>5733</v>
      </c>
      <c r="F3" s="46"/>
      <c r="G3" s="88" t="s">
        <v>5712</v>
      </c>
      <c r="H3" s="87" t="s">
        <v>5710</v>
      </c>
      <c r="I3" s="89">
        <v>44463</v>
      </c>
      <c r="J3" s="86" t="s">
        <v>5711</v>
      </c>
      <c r="K3" s="87"/>
    </row>
    <row r="4" spans="1:12">
      <c r="A4" t="s">
        <v>5394</v>
      </c>
      <c r="B4" t="s">
        <v>5395</v>
      </c>
      <c r="C4" t="s">
        <v>5396</v>
      </c>
      <c r="D4" s="55" t="s">
        <v>797</v>
      </c>
      <c r="E4" s="20"/>
      <c r="F4" s="45"/>
      <c r="G4" s="67" t="s">
        <v>5399</v>
      </c>
      <c r="H4" s="68" t="s">
        <v>5392</v>
      </c>
      <c r="I4" s="15">
        <v>44450</v>
      </c>
      <c r="J4" s="69" t="s">
        <v>5393</v>
      </c>
      <c r="K4" s="4"/>
    </row>
    <row r="5" spans="1:12">
      <c r="A5" t="s">
        <v>5406</v>
      </c>
      <c r="B5" t="s">
        <v>5407</v>
      </c>
      <c r="C5" t="s">
        <v>5210</v>
      </c>
      <c r="D5" s="85" t="s">
        <v>5735</v>
      </c>
      <c r="E5" s="20"/>
      <c r="F5" s="45"/>
      <c r="G5" s="67" t="s">
        <v>5405</v>
      </c>
      <c r="H5" s="68" t="s">
        <v>5403</v>
      </c>
      <c r="I5" s="15">
        <v>44448</v>
      </c>
      <c r="J5" s="69" t="s">
        <v>5404</v>
      </c>
      <c r="K5" s="4"/>
    </row>
    <row r="6" spans="1:12">
      <c r="A6" t="s">
        <v>5172</v>
      </c>
      <c r="B6" t="s">
        <v>5173</v>
      </c>
      <c r="C6" t="s">
        <v>5174</v>
      </c>
      <c r="D6" s="55" t="s">
        <v>797</v>
      </c>
      <c r="E6" s="23"/>
      <c r="F6" s="44" t="s">
        <v>4601</v>
      </c>
      <c r="G6" s="67" t="s">
        <v>4600</v>
      </c>
      <c r="H6" s="68" t="s">
        <v>4598</v>
      </c>
      <c r="I6" s="15">
        <v>44436</v>
      </c>
      <c r="J6" s="69" t="s">
        <v>4599</v>
      </c>
      <c r="K6" s="53" t="s">
        <v>5175</v>
      </c>
      <c r="L6" s="1" t="s">
        <v>5176</v>
      </c>
    </row>
    <row r="7" spans="1:12">
      <c r="A7" t="s">
        <v>5177</v>
      </c>
      <c r="B7" t="s">
        <v>5178</v>
      </c>
      <c r="C7" t="s">
        <v>5179</v>
      </c>
      <c r="D7" s="55" t="s">
        <v>797</v>
      </c>
      <c r="E7" s="23"/>
      <c r="F7" s="21"/>
      <c r="G7" s="67" t="s">
        <v>4533</v>
      </c>
      <c r="H7" s="68" t="s">
        <v>4531</v>
      </c>
      <c r="I7" s="15">
        <v>44414</v>
      </c>
      <c r="J7" s="69" t="s">
        <v>4532</v>
      </c>
      <c r="K7" s="53" t="s">
        <v>5180</v>
      </c>
    </row>
    <row r="8" spans="1:12">
      <c r="A8" t="s">
        <v>5181</v>
      </c>
      <c r="B8" t="s">
        <v>5182</v>
      </c>
      <c r="C8" t="s">
        <v>5183</v>
      </c>
      <c r="D8" s="55" t="s">
        <v>797</v>
      </c>
      <c r="E8" s="23"/>
      <c r="F8" s="44" t="s">
        <v>4537</v>
      </c>
      <c r="G8" s="67" t="s">
        <v>4536</v>
      </c>
      <c r="H8" s="68" t="s">
        <v>4534</v>
      </c>
      <c r="I8" s="15">
        <v>44413</v>
      </c>
      <c r="J8" s="69" t="s">
        <v>4535</v>
      </c>
      <c r="K8" s="53" t="s">
        <v>5184</v>
      </c>
    </row>
    <row r="9" spans="1:12">
      <c r="A9" t="s">
        <v>5185</v>
      </c>
      <c r="C9" t="s">
        <v>5186</v>
      </c>
      <c r="D9" s="55" t="s">
        <v>797</v>
      </c>
      <c r="E9" s="23"/>
      <c r="F9" s="46"/>
      <c r="G9" s="67" t="s">
        <v>4555</v>
      </c>
      <c r="H9" s="68" t="s">
        <v>4553</v>
      </c>
      <c r="I9" s="15">
        <v>44407</v>
      </c>
      <c r="J9" s="69" t="s">
        <v>4554</v>
      </c>
      <c r="K9" s="53" t="s">
        <v>5187</v>
      </c>
    </row>
    <row r="10" spans="1:12">
      <c r="A10" t="s">
        <v>5188</v>
      </c>
      <c r="B10" t="s">
        <v>5189</v>
      </c>
      <c r="C10" t="s">
        <v>5190</v>
      </c>
      <c r="D10" s="55" t="s">
        <v>797</v>
      </c>
      <c r="E10" s="23"/>
      <c r="F10" s="44" t="s">
        <v>4388</v>
      </c>
      <c r="G10" s="67" t="s">
        <v>4339</v>
      </c>
      <c r="H10" s="68" t="s">
        <v>4337</v>
      </c>
      <c r="I10" s="15">
        <v>44373</v>
      </c>
      <c r="J10" s="69" t="s">
        <v>4338</v>
      </c>
      <c r="K10" s="53" t="s">
        <v>5191</v>
      </c>
    </row>
    <row r="11" spans="1:12">
      <c r="A11" t="s">
        <v>5192</v>
      </c>
      <c r="B11" t="s">
        <v>5193</v>
      </c>
      <c r="C11" t="s">
        <v>5194</v>
      </c>
      <c r="D11" s="55" t="s">
        <v>797</v>
      </c>
      <c r="E11" s="23"/>
      <c r="F11" s="21" t="s">
        <v>4394</v>
      </c>
      <c r="G11" s="67" t="s">
        <v>4346</v>
      </c>
      <c r="H11" s="68" t="s">
        <v>4344</v>
      </c>
      <c r="I11" s="15">
        <v>44370</v>
      </c>
      <c r="J11" s="69" t="s">
        <v>4345</v>
      </c>
      <c r="K11" s="53" t="s">
        <v>5195</v>
      </c>
    </row>
    <row r="12" spans="1:12">
      <c r="A12" t="s">
        <v>5196</v>
      </c>
      <c r="B12" t="s">
        <v>5197</v>
      </c>
      <c r="C12" t="s">
        <v>5198</v>
      </c>
      <c r="D12" s="55" t="s">
        <v>797</v>
      </c>
      <c r="E12" s="23"/>
      <c r="F12" s="44" t="s">
        <v>4457</v>
      </c>
      <c r="G12" s="67" t="s">
        <v>4249</v>
      </c>
      <c r="H12" s="68" t="s">
        <v>4247</v>
      </c>
      <c r="I12" s="15">
        <v>44334</v>
      </c>
      <c r="J12" s="69" t="s">
        <v>4248</v>
      </c>
      <c r="K12" s="53" t="s">
        <v>5199</v>
      </c>
    </row>
    <row r="13" spans="1:12">
      <c r="A13" t="s">
        <v>5200</v>
      </c>
      <c r="B13" t="s">
        <v>5201</v>
      </c>
      <c r="C13" t="s">
        <v>5202</v>
      </c>
      <c r="D13" s="55" t="s">
        <v>797</v>
      </c>
      <c r="E13" s="23"/>
      <c r="F13" s="44" t="s">
        <v>4104</v>
      </c>
      <c r="G13" s="67" t="s">
        <v>4059</v>
      </c>
      <c r="H13" s="68" t="s">
        <v>4057</v>
      </c>
      <c r="I13" s="15">
        <v>44312</v>
      </c>
      <c r="J13" s="69" t="s">
        <v>4058</v>
      </c>
      <c r="K13" s="53" t="s">
        <v>5203</v>
      </c>
    </row>
    <row r="14" spans="1:12">
      <c r="A14" t="s">
        <v>5204</v>
      </c>
      <c r="B14" t="s">
        <v>5205</v>
      </c>
      <c r="C14" t="s">
        <v>5206</v>
      </c>
      <c r="D14" s="55" t="s">
        <v>797</v>
      </c>
      <c r="E14" s="23"/>
      <c r="F14" s="44" t="s">
        <v>4116</v>
      </c>
      <c r="G14" s="67" t="s">
        <v>3922</v>
      </c>
      <c r="H14" s="68" t="s">
        <v>3920</v>
      </c>
      <c r="I14" s="15">
        <v>44297</v>
      </c>
      <c r="J14" s="69" t="s">
        <v>3921</v>
      </c>
      <c r="K14" s="53" t="s">
        <v>5207</v>
      </c>
    </row>
    <row r="15" spans="1:12">
      <c r="A15" t="s">
        <v>5208</v>
      </c>
      <c r="B15" t="s">
        <v>5209</v>
      </c>
      <c r="C15" t="s">
        <v>5210</v>
      </c>
      <c r="D15" s="55" t="s">
        <v>797</v>
      </c>
      <c r="E15" s="23"/>
      <c r="F15" s="44" t="s">
        <v>4033</v>
      </c>
      <c r="G15" s="67" t="s">
        <v>3946</v>
      </c>
      <c r="H15" s="68" t="s">
        <v>3944</v>
      </c>
      <c r="I15" s="15">
        <v>44289</v>
      </c>
      <c r="J15" s="69" t="s">
        <v>3945</v>
      </c>
      <c r="K15" s="53" t="s">
        <v>5211</v>
      </c>
    </row>
    <row r="16" spans="1:12">
      <c r="A16" t="s">
        <v>5212</v>
      </c>
      <c r="B16" t="s">
        <v>5213</v>
      </c>
      <c r="C16" t="s">
        <v>5214</v>
      </c>
      <c r="D16" s="55" t="s">
        <v>797</v>
      </c>
      <c r="E16" s="23"/>
      <c r="F16" s="44" t="s">
        <v>4032</v>
      </c>
      <c r="G16" s="67" t="s">
        <v>3949</v>
      </c>
      <c r="H16" s="68" t="s">
        <v>3947</v>
      </c>
      <c r="I16" s="15">
        <v>44288</v>
      </c>
      <c r="J16" s="69" t="s">
        <v>3948</v>
      </c>
      <c r="K16" s="53" t="s">
        <v>5215</v>
      </c>
    </row>
    <row r="17" spans="1:11">
      <c r="A17" t="s">
        <v>5216</v>
      </c>
      <c r="B17" t="s">
        <v>5217</v>
      </c>
      <c r="C17" t="s">
        <v>5218</v>
      </c>
      <c r="D17" s="55" t="s">
        <v>797</v>
      </c>
      <c r="E17" s="55"/>
      <c r="F17" s="44" t="s">
        <v>3758</v>
      </c>
      <c r="G17" s="67" t="s">
        <v>3759</v>
      </c>
      <c r="H17" s="68" t="s">
        <v>3737</v>
      </c>
      <c r="I17" s="15">
        <v>44233</v>
      </c>
      <c r="J17" s="69" t="s">
        <v>3738</v>
      </c>
      <c r="K17" s="53" t="s">
        <v>5219</v>
      </c>
    </row>
    <row r="18" spans="1:11">
      <c r="A18" t="s">
        <v>5220</v>
      </c>
      <c r="B18" t="s">
        <v>5221</v>
      </c>
      <c r="C18" t="s">
        <v>5222</v>
      </c>
      <c r="D18" s="55" t="s">
        <v>797</v>
      </c>
      <c r="E18" s="55" t="s">
        <v>797</v>
      </c>
      <c r="F18" s="58" t="s">
        <v>3634</v>
      </c>
      <c r="G18" s="56" t="s">
        <v>3606</v>
      </c>
      <c r="H18" s="57" t="s">
        <v>3604</v>
      </c>
      <c r="I18" s="15">
        <v>44227</v>
      </c>
      <c r="J18" s="69" t="s">
        <v>3605</v>
      </c>
      <c r="K18" s="53" t="s">
        <v>5223</v>
      </c>
    </row>
    <row r="19" spans="1:11" ht="26.4">
      <c r="A19" s="3" t="s">
        <v>5224</v>
      </c>
      <c r="B19" t="s">
        <v>5225</v>
      </c>
      <c r="C19" t="s">
        <v>5210</v>
      </c>
      <c r="D19" s="55" t="s">
        <v>797</v>
      </c>
      <c r="E19" s="55" t="s">
        <v>797</v>
      </c>
      <c r="F19" s="58" t="s">
        <v>3635</v>
      </c>
      <c r="G19" s="56" t="s">
        <v>3609</v>
      </c>
      <c r="H19" s="57" t="s">
        <v>3607</v>
      </c>
      <c r="I19" s="15">
        <v>44226</v>
      </c>
      <c r="J19" s="69" t="s">
        <v>3608</v>
      </c>
      <c r="K19" s="53" t="s">
        <v>5226</v>
      </c>
    </row>
    <row r="20" spans="1:11" ht="26.4">
      <c r="A20" t="s">
        <v>5227</v>
      </c>
      <c r="B20" s="3" t="s">
        <v>5228</v>
      </c>
      <c r="C20" t="s">
        <v>5229</v>
      </c>
      <c r="D20" s="23" t="s">
        <v>797</v>
      </c>
      <c r="E20" s="22"/>
      <c r="F20" s="47" t="s">
        <v>3256</v>
      </c>
      <c r="G20" s="38" t="s">
        <v>3235</v>
      </c>
      <c r="H20" s="10" t="s">
        <v>3233</v>
      </c>
      <c r="I20" s="15">
        <v>44143</v>
      </c>
      <c r="J20" s="11" t="s">
        <v>3234</v>
      </c>
      <c r="K20" s="69" t="s">
        <v>5230</v>
      </c>
    </row>
    <row r="21" spans="1:11">
      <c r="A21" t="s">
        <v>5231</v>
      </c>
      <c r="B21" t="s">
        <v>5232</v>
      </c>
      <c r="C21" t="s">
        <v>5233</v>
      </c>
      <c r="D21" s="23" t="s">
        <v>797</v>
      </c>
      <c r="E21" s="21" t="s">
        <v>797</v>
      </c>
      <c r="F21" s="21" t="s">
        <v>2792</v>
      </c>
      <c r="G21" s="67" t="s">
        <v>2768</v>
      </c>
      <c r="H21" s="68" t="s">
        <v>2766</v>
      </c>
      <c r="I21" s="15">
        <v>44051</v>
      </c>
      <c r="J21" s="69" t="s">
        <v>2767</v>
      </c>
      <c r="K21" s="69" t="s">
        <v>5234</v>
      </c>
    </row>
    <row r="22" spans="1:11" ht="26.4">
      <c r="A22" s="3" t="s">
        <v>5235</v>
      </c>
      <c r="B22" t="s">
        <v>5236</v>
      </c>
      <c r="C22" t="s">
        <v>5237</v>
      </c>
      <c r="D22" s="23" t="s">
        <v>797</v>
      </c>
      <c r="E22" s="23"/>
      <c r="F22" s="21" t="s">
        <v>2379</v>
      </c>
      <c r="G22" s="67" t="s">
        <v>2500</v>
      </c>
      <c r="H22" s="68" t="s">
        <v>2352</v>
      </c>
      <c r="I22" s="15">
        <v>43964</v>
      </c>
      <c r="J22" s="69" t="s">
        <v>2353</v>
      </c>
      <c r="K22" s="69" t="s">
        <v>5238</v>
      </c>
    </row>
    <row r="23" spans="1:11">
      <c r="A23" t="s">
        <v>5239</v>
      </c>
      <c r="B23" t="s">
        <v>5240</v>
      </c>
      <c r="C23" t="s">
        <v>5241</v>
      </c>
      <c r="D23" s="23" t="s">
        <v>797</v>
      </c>
      <c r="E23" s="21" t="s">
        <v>2380</v>
      </c>
      <c r="F23" s="21" t="s">
        <v>2381</v>
      </c>
      <c r="G23" s="67" t="s">
        <v>2501</v>
      </c>
      <c r="H23" s="68" t="s">
        <v>2354</v>
      </c>
      <c r="I23" s="15">
        <v>43963</v>
      </c>
      <c r="J23" s="69" t="s">
        <v>2355</v>
      </c>
      <c r="K23" s="69" t="s">
        <v>5242</v>
      </c>
    </row>
    <row r="24" spans="1:11">
      <c r="A24" t="s">
        <v>5488</v>
      </c>
      <c r="B24" t="s">
        <v>5489</v>
      </c>
      <c r="C24" t="s">
        <v>5210</v>
      </c>
      <c r="D24" s="23" t="s">
        <v>797</v>
      </c>
      <c r="E24" s="23"/>
      <c r="F24" s="21" t="s">
        <v>2280</v>
      </c>
      <c r="G24" s="67" t="s">
        <v>2529</v>
      </c>
      <c r="H24" s="21" t="s">
        <v>2255</v>
      </c>
      <c r="I24" s="15">
        <v>43935</v>
      </c>
      <c r="J24" s="69" t="s">
        <v>2254</v>
      </c>
      <c r="K24" s="69" t="s">
        <v>5243</v>
      </c>
    </row>
    <row r="25" spans="1:11">
      <c r="A25" t="s">
        <v>5490</v>
      </c>
      <c r="B25" t="s">
        <v>5491</v>
      </c>
      <c r="C25" t="s">
        <v>5210</v>
      </c>
      <c r="D25" s="23" t="s">
        <v>797</v>
      </c>
      <c r="E25" s="23"/>
      <c r="F25" s="21" t="s">
        <v>2286</v>
      </c>
      <c r="G25" s="67" t="s">
        <v>2535</v>
      </c>
      <c r="H25" s="68" t="s">
        <v>2266</v>
      </c>
      <c r="I25" s="15">
        <v>43928</v>
      </c>
      <c r="J25" s="69" t="s">
        <v>2265</v>
      </c>
      <c r="K25" s="69" t="s">
        <v>5244</v>
      </c>
    </row>
    <row r="26" spans="1:11">
      <c r="A26" t="s">
        <v>5492</v>
      </c>
      <c r="B26" t="s">
        <v>5493</v>
      </c>
      <c r="C26" t="s">
        <v>5494</v>
      </c>
      <c r="D26" s="23" t="s">
        <v>797</v>
      </c>
      <c r="E26" s="23"/>
      <c r="F26" s="21" t="s">
        <v>2164</v>
      </c>
      <c r="G26" s="42" t="s">
        <v>3217</v>
      </c>
      <c r="H26" s="68" t="s">
        <v>2139</v>
      </c>
      <c r="I26" s="15">
        <v>43891</v>
      </c>
      <c r="J26" s="69" t="s">
        <v>2138</v>
      </c>
      <c r="K26" s="69" t="s">
        <v>5245</v>
      </c>
    </row>
    <row r="27" spans="1:11">
      <c r="A27" t="s">
        <v>5495</v>
      </c>
      <c r="B27" t="s">
        <v>5496</v>
      </c>
      <c r="C27" t="s">
        <v>5497</v>
      </c>
      <c r="D27" s="23" t="s">
        <v>797</v>
      </c>
      <c r="E27" s="23"/>
      <c r="F27" s="21" t="s">
        <v>2170</v>
      </c>
      <c r="G27" s="42" t="s">
        <v>3223</v>
      </c>
      <c r="H27" s="68" t="s">
        <v>2151</v>
      </c>
      <c r="I27" s="15">
        <v>43885</v>
      </c>
      <c r="J27" s="69" t="s">
        <v>2150</v>
      </c>
      <c r="K27" s="69" t="s">
        <v>5246</v>
      </c>
    </row>
    <row r="28" spans="1:11" ht="26.4">
      <c r="A28" s="3" t="s">
        <v>5498</v>
      </c>
      <c r="B28" t="s">
        <v>5496</v>
      </c>
      <c r="C28" t="s">
        <v>5497</v>
      </c>
      <c r="D28" s="23" t="s">
        <v>797</v>
      </c>
      <c r="E28" s="22"/>
      <c r="F28" s="37" t="s">
        <v>2169</v>
      </c>
      <c r="G28" s="42" t="s">
        <v>3227</v>
      </c>
      <c r="H28" s="10" t="s">
        <v>2104</v>
      </c>
      <c r="I28" s="15">
        <v>43881</v>
      </c>
      <c r="J28" s="11" t="s">
        <v>2105</v>
      </c>
      <c r="K28" s="69" t="s">
        <v>5247</v>
      </c>
    </row>
    <row r="29" spans="1:11">
      <c r="A29" t="s">
        <v>5499</v>
      </c>
      <c r="B29" t="s">
        <v>5500</v>
      </c>
      <c r="C29" t="s">
        <v>5501</v>
      </c>
      <c r="D29" s="23" t="s">
        <v>797</v>
      </c>
      <c r="E29" s="22"/>
      <c r="F29" s="37" t="s">
        <v>2176</v>
      </c>
      <c r="G29" s="42" t="s">
        <v>3229</v>
      </c>
      <c r="H29" s="10" t="s">
        <v>2111</v>
      </c>
      <c r="I29" s="15">
        <v>43879</v>
      </c>
      <c r="J29" s="11" t="s">
        <v>2110</v>
      </c>
      <c r="K29" s="69" t="s">
        <v>5248</v>
      </c>
    </row>
    <row r="30" spans="1:11">
      <c r="A30" s="107" t="s">
        <v>5502</v>
      </c>
      <c r="B30" s="107" t="s">
        <v>5503</v>
      </c>
      <c r="C30" s="107" t="s">
        <v>5504</v>
      </c>
      <c r="D30" s="23" t="s">
        <v>797</v>
      </c>
      <c r="E30" s="22"/>
      <c r="F30" s="37" t="s">
        <v>2180</v>
      </c>
      <c r="G30" s="42" t="s">
        <v>3870</v>
      </c>
      <c r="H30" s="10" t="s">
        <v>2117</v>
      </c>
      <c r="I30" s="15">
        <v>43874</v>
      </c>
      <c r="J30" s="11" t="s">
        <v>2118</v>
      </c>
      <c r="K30" s="69" t="s">
        <v>5249</v>
      </c>
    </row>
    <row r="31" spans="1:11">
      <c r="A31" s="107"/>
      <c r="B31" s="107"/>
      <c r="C31" s="107"/>
      <c r="D31" s="23" t="s">
        <v>797</v>
      </c>
      <c r="E31" s="22"/>
      <c r="F31" s="37" t="s">
        <v>2180</v>
      </c>
      <c r="G31" s="42" t="s">
        <v>3871</v>
      </c>
      <c r="H31" s="10" t="s">
        <v>2120</v>
      </c>
      <c r="I31" s="15">
        <v>43873</v>
      </c>
      <c r="J31" s="11" t="s">
        <v>2119</v>
      </c>
      <c r="K31" s="69" t="s">
        <v>5250</v>
      </c>
    </row>
    <row r="32" spans="1:11">
      <c r="A32" t="s">
        <v>5505</v>
      </c>
      <c r="B32" t="s">
        <v>5506</v>
      </c>
      <c r="C32" t="s">
        <v>5507</v>
      </c>
      <c r="D32" s="23" t="s">
        <v>797</v>
      </c>
      <c r="E32" s="22"/>
      <c r="F32" s="37" t="s">
        <v>2182</v>
      </c>
      <c r="G32" s="42" t="s">
        <v>3873</v>
      </c>
      <c r="H32" s="10" t="s">
        <v>2123</v>
      </c>
      <c r="I32" s="15">
        <v>43871</v>
      </c>
      <c r="J32" s="11" t="s">
        <v>2124</v>
      </c>
      <c r="K32" s="69" t="s">
        <v>5251</v>
      </c>
    </row>
    <row r="33" spans="1:11">
      <c r="A33" t="s">
        <v>5508</v>
      </c>
      <c r="B33" t="s">
        <v>5509</v>
      </c>
      <c r="C33" t="s">
        <v>5510</v>
      </c>
      <c r="D33" s="23" t="s">
        <v>797</v>
      </c>
      <c r="E33" s="23"/>
      <c r="F33" s="21" t="s">
        <v>2089</v>
      </c>
      <c r="G33" s="42" t="s">
        <v>3881</v>
      </c>
      <c r="H33" s="68" t="s">
        <v>1933</v>
      </c>
      <c r="I33" s="70">
        <v>43863</v>
      </c>
      <c r="J33" s="69" t="s">
        <v>1934</v>
      </c>
      <c r="K33" s="69" t="s">
        <v>5252</v>
      </c>
    </row>
    <row r="34" spans="1:11" ht="26.4">
      <c r="A34" t="s">
        <v>5511</v>
      </c>
      <c r="B34" t="s">
        <v>5512</v>
      </c>
      <c r="C34" t="s">
        <v>5229</v>
      </c>
      <c r="D34" s="23" t="s">
        <v>797</v>
      </c>
      <c r="E34" s="23"/>
      <c r="F34" s="23" t="s">
        <v>2060</v>
      </c>
      <c r="G34" s="42" t="s">
        <v>3887</v>
      </c>
      <c r="H34" s="68" t="s">
        <v>1945</v>
      </c>
      <c r="I34" s="70">
        <v>43857</v>
      </c>
      <c r="J34" s="69" t="s">
        <v>1946</v>
      </c>
      <c r="K34" s="69" t="s">
        <v>5253</v>
      </c>
    </row>
    <row r="35" spans="1:11">
      <c r="A35" t="s">
        <v>5513</v>
      </c>
      <c r="B35" t="s">
        <v>5514</v>
      </c>
      <c r="C35" t="s">
        <v>5515</v>
      </c>
      <c r="D35" s="23" t="s">
        <v>797</v>
      </c>
      <c r="E35" s="23" t="s">
        <v>2061</v>
      </c>
      <c r="F35" s="21" t="s">
        <v>2093</v>
      </c>
      <c r="G35" s="42" t="s">
        <v>3889</v>
      </c>
      <c r="H35" s="68" t="s">
        <v>1949</v>
      </c>
      <c r="I35" s="70">
        <v>43855</v>
      </c>
      <c r="J35" s="69" t="s">
        <v>1950</v>
      </c>
      <c r="K35" s="69" t="s">
        <v>5254</v>
      </c>
    </row>
    <row r="36" spans="1:11">
      <c r="A36" t="s">
        <v>5516</v>
      </c>
      <c r="B36" t="s">
        <v>5517</v>
      </c>
      <c r="C36" t="s">
        <v>5518</v>
      </c>
      <c r="D36" s="23" t="s">
        <v>797</v>
      </c>
      <c r="E36" s="23"/>
      <c r="F36" s="23"/>
      <c r="G36" s="42" t="s">
        <v>3850</v>
      </c>
      <c r="H36" s="68" t="s">
        <v>2017</v>
      </c>
      <c r="I36" s="70">
        <v>43821</v>
      </c>
      <c r="J36" s="69" t="s">
        <v>2016</v>
      </c>
      <c r="K36" s="69" t="s">
        <v>5256</v>
      </c>
    </row>
    <row r="37" spans="1:11">
      <c r="A37" t="s">
        <v>5519</v>
      </c>
      <c r="B37" t="s">
        <v>5520</v>
      </c>
      <c r="D37" s="23" t="s">
        <v>797</v>
      </c>
      <c r="E37" s="23"/>
      <c r="F37" s="21" t="s">
        <v>2069</v>
      </c>
      <c r="G37" s="42" t="s">
        <v>3854</v>
      </c>
      <c r="H37" s="68" t="s">
        <v>2025</v>
      </c>
      <c r="I37" s="70">
        <v>43817</v>
      </c>
      <c r="J37" s="69" t="s">
        <v>2024</v>
      </c>
      <c r="K37" s="69" t="s">
        <v>5257</v>
      </c>
    </row>
    <row r="38" spans="1:11">
      <c r="A38" t="s">
        <v>5521</v>
      </c>
      <c r="B38" t="s">
        <v>5522</v>
      </c>
      <c r="C38" t="s">
        <v>5523</v>
      </c>
      <c r="D38" s="23" t="s">
        <v>797</v>
      </c>
      <c r="E38" s="23"/>
      <c r="F38" s="21" t="s">
        <v>2071</v>
      </c>
      <c r="G38" s="42" t="s">
        <v>3858</v>
      </c>
      <c r="H38" s="68" t="s">
        <v>2033</v>
      </c>
      <c r="I38" s="70">
        <v>43813</v>
      </c>
      <c r="J38" s="69" t="s">
        <v>2032</v>
      </c>
      <c r="K38" s="69" t="s">
        <v>5258</v>
      </c>
    </row>
    <row r="39" spans="1:11" ht="26.4">
      <c r="A39" s="107" t="s">
        <v>5524</v>
      </c>
      <c r="B39" s="107" t="s">
        <v>5525</v>
      </c>
      <c r="C39" s="107" t="s">
        <v>5526</v>
      </c>
      <c r="D39" s="23" t="s">
        <v>797</v>
      </c>
      <c r="E39" s="23"/>
      <c r="F39" s="23"/>
      <c r="G39" s="42" t="s">
        <v>3848</v>
      </c>
      <c r="H39" s="68" t="s">
        <v>2013</v>
      </c>
      <c r="I39" s="70">
        <v>43823</v>
      </c>
      <c r="J39" s="69" t="s">
        <v>2012</v>
      </c>
      <c r="K39" s="69" t="s">
        <v>5255</v>
      </c>
    </row>
    <row r="40" spans="1:11">
      <c r="A40" s="107"/>
      <c r="B40" s="107"/>
      <c r="C40" s="107"/>
      <c r="D40" s="23" t="s">
        <v>797</v>
      </c>
      <c r="E40" s="23"/>
      <c r="F40" s="21" t="s">
        <v>2075</v>
      </c>
      <c r="G40" s="42" t="s">
        <v>4575</v>
      </c>
      <c r="H40" s="68" t="s">
        <v>4574</v>
      </c>
      <c r="I40" s="70">
        <v>43802</v>
      </c>
      <c r="J40" s="69" t="s">
        <v>2050</v>
      </c>
      <c r="K40" s="69" t="s">
        <v>5259</v>
      </c>
    </row>
    <row r="41" spans="1:11">
      <c r="A41" t="s">
        <v>5527</v>
      </c>
      <c r="B41" t="s">
        <v>5528</v>
      </c>
      <c r="C41" t="s">
        <v>5526</v>
      </c>
      <c r="D41" s="23" t="s">
        <v>797</v>
      </c>
      <c r="E41" s="23"/>
      <c r="F41" s="21" t="s">
        <v>1919</v>
      </c>
      <c r="G41" s="42" t="s">
        <v>4595</v>
      </c>
      <c r="H41" s="68" t="s">
        <v>1899</v>
      </c>
      <c r="I41" s="70">
        <v>43794</v>
      </c>
      <c r="J41" s="69" t="s">
        <v>1900</v>
      </c>
      <c r="K41" s="69" t="s">
        <v>5260</v>
      </c>
    </row>
    <row r="42" spans="1:11">
      <c r="A42" t="s">
        <v>5529</v>
      </c>
      <c r="B42" t="s">
        <v>5530</v>
      </c>
      <c r="C42" t="s">
        <v>5531</v>
      </c>
      <c r="D42" s="23" t="s">
        <v>797</v>
      </c>
      <c r="E42" s="23"/>
      <c r="F42" s="21" t="s">
        <v>1918</v>
      </c>
      <c r="G42" s="42" t="s">
        <v>4597</v>
      </c>
      <c r="H42" s="68" t="s">
        <v>4596</v>
      </c>
      <c r="I42" s="70">
        <v>43793</v>
      </c>
      <c r="J42" s="69" t="s">
        <v>1901</v>
      </c>
      <c r="K42" s="69" t="s">
        <v>5261</v>
      </c>
    </row>
    <row r="43" spans="1:11">
      <c r="A43" t="s">
        <v>5532</v>
      </c>
      <c r="B43" t="s">
        <v>5533</v>
      </c>
      <c r="C43" t="s">
        <v>5233</v>
      </c>
      <c r="D43" s="23" t="s">
        <v>797</v>
      </c>
      <c r="E43" s="23"/>
      <c r="F43" s="23" t="s">
        <v>1849</v>
      </c>
      <c r="G43" s="3" t="s">
        <v>4617</v>
      </c>
      <c r="H43" s="68" t="s">
        <v>1830</v>
      </c>
      <c r="I43" s="70">
        <v>43776</v>
      </c>
      <c r="J43" s="69" t="s">
        <v>1829</v>
      </c>
      <c r="K43" s="69" t="s">
        <v>5262</v>
      </c>
    </row>
    <row r="44" spans="1:11">
      <c r="A44" t="s">
        <v>5534</v>
      </c>
      <c r="B44" t="s">
        <v>5535</v>
      </c>
      <c r="C44" t="s">
        <v>5536</v>
      </c>
      <c r="D44" s="23" t="s">
        <v>797</v>
      </c>
      <c r="E44" s="23"/>
      <c r="F44" s="21" t="s">
        <v>1853</v>
      </c>
      <c r="G44" s="3" t="s">
        <v>4618</v>
      </c>
      <c r="H44" s="68" t="s">
        <v>1833</v>
      </c>
      <c r="I44" s="70">
        <v>43774</v>
      </c>
      <c r="J44" s="69" t="s">
        <v>1832</v>
      </c>
      <c r="K44" s="69" t="s">
        <v>5263</v>
      </c>
    </row>
    <row r="45" spans="1:11">
      <c r="A45" t="s">
        <v>5264</v>
      </c>
      <c r="B45" t="s">
        <v>5537</v>
      </c>
      <c r="C45" t="s">
        <v>5538</v>
      </c>
      <c r="D45" s="23" t="s">
        <v>797</v>
      </c>
      <c r="E45" s="23"/>
      <c r="F45" s="21" t="s">
        <v>1822</v>
      </c>
      <c r="G45" s="3" t="s">
        <v>5265</v>
      </c>
      <c r="H45" s="68" t="s">
        <v>1803</v>
      </c>
      <c r="I45" s="70">
        <v>43768</v>
      </c>
      <c r="J45" s="69" t="s">
        <v>1804</v>
      </c>
      <c r="K45" s="69" t="s">
        <v>5266</v>
      </c>
    </row>
    <row r="46" spans="1:11">
      <c r="A46" t="s">
        <v>5539</v>
      </c>
      <c r="B46" s="73" t="s">
        <v>5540</v>
      </c>
      <c r="C46" t="s">
        <v>5541</v>
      </c>
      <c r="D46" t="s">
        <v>797</v>
      </c>
      <c r="F46" s="23" t="s">
        <v>1710</v>
      </c>
      <c r="G46" s="3" t="s">
        <v>4625</v>
      </c>
      <c r="H46" s="68" t="s">
        <v>1696</v>
      </c>
      <c r="I46" s="70">
        <v>43765</v>
      </c>
      <c r="J46" s="69" t="s">
        <v>1697</v>
      </c>
      <c r="K46" s="69" t="s">
        <v>5267</v>
      </c>
    </row>
    <row r="47" spans="1:11">
      <c r="A47" t="s">
        <v>5542</v>
      </c>
      <c r="B47" t="s">
        <v>5543</v>
      </c>
      <c r="C47" t="s">
        <v>5544</v>
      </c>
      <c r="D47" t="s">
        <v>797</v>
      </c>
      <c r="F47" s="23" t="s">
        <v>1466</v>
      </c>
      <c r="G47" s="3" t="s">
        <v>4658</v>
      </c>
      <c r="H47" s="68" t="s">
        <v>1274</v>
      </c>
      <c r="I47" s="70">
        <v>43734</v>
      </c>
      <c r="J47" s="69" t="s">
        <v>1275</v>
      </c>
      <c r="K47" s="69" t="s">
        <v>5268</v>
      </c>
    </row>
    <row r="48" spans="1:11">
      <c r="A48" s="107" t="s">
        <v>5545</v>
      </c>
      <c r="B48" s="107" t="s">
        <v>5189</v>
      </c>
      <c r="C48" s="107" t="s">
        <v>5190</v>
      </c>
      <c r="D48" t="s">
        <v>797</v>
      </c>
      <c r="F48" s="23" t="s">
        <v>1214</v>
      </c>
      <c r="G48" s="3" t="s">
        <v>4672</v>
      </c>
      <c r="H48" s="68" t="s">
        <v>1107</v>
      </c>
      <c r="I48" s="70">
        <v>43715</v>
      </c>
      <c r="J48" s="69" t="s">
        <v>1108</v>
      </c>
      <c r="K48" s="69" t="s">
        <v>5269</v>
      </c>
    </row>
    <row r="49" spans="1:11">
      <c r="A49" s="107"/>
      <c r="B49" s="107"/>
      <c r="C49" s="107"/>
      <c r="D49" t="s">
        <v>797</v>
      </c>
      <c r="F49" s="23" t="s">
        <v>1215</v>
      </c>
      <c r="G49" s="3" t="s">
        <v>4673</v>
      </c>
      <c r="H49" s="68" t="s">
        <v>1110</v>
      </c>
      <c r="I49" s="70">
        <v>43714</v>
      </c>
      <c r="J49" s="69" t="s">
        <v>1109</v>
      </c>
      <c r="K49" s="69" t="s">
        <v>5270</v>
      </c>
    </row>
    <row r="50" spans="1:11" ht="26.4">
      <c r="A50" t="s">
        <v>5271</v>
      </c>
      <c r="B50" t="s">
        <v>5546</v>
      </c>
      <c r="C50" t="s">
        <v>5547</v>
      </c>
      <c r="D50" t="s">
        <v>797</v>
      </c>
      <c r="F50" s="23" t="s">
        <v>1346</v>
      </c>
      <c r="G50" s="3" t="s">
        <v>5272</v>
      </c>
      <c r="H50" s="68" t="s">
        <v>1119</v>
      </c>
      <c r="I50" s="70">
        <v>43709</v>
      </c>
      <c r="J50" s="69" t="s">
        <v>1120</v>
      </c>
      <c r="K50" s="69" t="s">
        <v>5273</v>
      </c>
    </row>
    <row r="51" spans="1:11">
      <c r="A51" t="s">
        <v>5548</v>
      </c>
      <c r="B51" t="s">
        <v>5549</v>
      </c>
      <c r="C51" t="s">
        <v>5550</v>
      </c>
      <c r="D51" t="s">
        <v>797</v>
      </c>
      <c r="F51" s="23" t="s">
        <v>1372</v>
      </c>
      <c r="G51" s="3" t="s">
        <v>4716</v>
      </c>
      <c r="H51" s="68" t="s">
        <v>1194</v>
      </c>
      <c r="I51" s="70">
        <v>43667</v>
      </c>
      <c r="J51" s="69" t="s">
        <v>1195</v>
      </c>
      <c r="K51" s="69" t="s">
        <v>5274</v>
      </c>
    </row>
    <row r="52" spans="1:11" ht="26.4">
      <c r="A52" t="s">
        <v>5551</v>
      </c>
      <c r="B52" t="s">
        <v>5552</v>
      </c>
      <c r="C52" t="s">
        <v>5553</v>
      </c>
      <c r="D52" t="s">
        <v>797</v>
      </c>
      <c r="F52" t="s">
        <v>970</v>
      </c>
      <c r="G52" s="3" t="s">
        <v>4734</v>
      </c>
      <c r="H52" s="3" t="s">
        <v>865</v>
      </c>
      <c r="I52" s="70">
        <v>43648</v>
      </c>
      <c r="J52" s="1" t="s">
        <v>866</v>
      </c>
      <c r="K52" s="69" t="s">
        <v>5275</v>
      </c>
    </row>
    <row r="53" spans="1:11" ht="26.4">
      <c r="A53" t="s">
        <v>5554</v>
      </c>
      <c r="B53" t="s">
        <v>5555</v>
      </c>
      <c r="C53" t="s">
        <v>5523</v>
      </c>
      <c r="D53" t="s">
        <v>797</v>
      </c>
      <c r="F53" t="s">
        <v>1475</v>
      </c>
      <c r="G53" s="3" t="s">
        <v>4737</v>
      </c>
      <c r="H53" s="68" t="s">
        <v>870</v>
      </c>
      <c r="I53" s="70">
        <v>43644</v>
      </c>
      <c r="J53" s="69" t="s">
        <v>1474</v>
      </c>
      <c r="K53" s="69" t="s">
        <v>5276</v>
      </c>
    </row>
    <row r="54" spans="1:11">
      <c r="A54" s="107" t="s">
        <v>5556</v>
      </c>
      <c r="B54" s="107" t="s">
        <v>5557</v>
      </c>
      <c r="C54" s="107" t="s">
        <v>5526</v>
      </c>
      <c r="D54" t="s">
        <v>797</v>
      </c>
      <c r="F54" t="s">
        <v>1435</v>
      </c>
      <c r="G54" s="3" t="s">
        <v>4743</v>
      </c>
      <c r="H54" s="68" t="s">
        <v>881</v>
      </c>
      <c r="I54" s="70">
        <v>43638</v>
      </c>
      <c r="J54" s="69" t="s">
        <v>880</v>
      </c>
      <c r="K54" s="69" t="s">
        <v>5277</v>
      </c>
    </row>
    <row r="55" spans="1:11" ht="26.4">
      <c r="A55" s="107"/>
      <c r="B55" s="107"/>
      <c r="C55" s="107"/>
      <c r="D55" t="s">
        <v>797</v>
      </c>
      <c r="F55" t="s">
        <v>1435</v>
      </c>
      <c r="G55" s="3" t="s">
        <v>4746</v>
      </c>
      <c r="H55" s="68" t="s">
        <v>887</v>
      </c>
      <c r="I55" s="70">
        <v>43634</v>
      </c>
      <c r="J55" s="69" t="s">
        <v>886</v>
      </c>
      <c r="K55" s="69" t="s">
        <v>5278</v>
      </c>
    </row>
    <row r="56" spans="1:11" ht="26.4">
      <c r="A56" s="107"/>
      <c r="B56" s="107"/>
      <c r="C56" s="107"/>
      <c r="D56" t="s">
        <v>797</v>
      </c>
      <c r="F56" t="s">
        <v>1435</v>
      </c>
      <c r="G56" s="3" t="s">
        <v>4760</v>
      </c>
      <c r="H56" s="68" t="s">
        <v>919</v>
      </c>
      <c r="I56" s="70">
        <v>43617</v>
      </c>
      <c r="J56" s="69" t="s">
        <v>920</v>
      </c>
      <c r="K56" s="69" t="s">
        <v>5280</v>
      </c>
    </row>
    <row r="57" spans="1:11" ht="26.4">
      <c r="A57" t="s">
        <v>5558</v>
      </c>
      <c r="B57" t="s">
        <v>5559</v>
      </c>
      <c r="C57" t="s">
        <v>5560</v>
      </c>
      <c r="D57" t="s">
        <v>797</v>
      </c>
      <c r="F57" t="s">
        <v>1464</v>
      </c>
      <c r="G57" s="3" t="s">
        <v>4759</v>
      </c>
      <c r="H57" s="68" t="s">
        <v>917</v>
      </c>
      <c r="I57" s="70">
        <v>43618</v>
      </c>
      <c r="J57" s="69" t="s">
        <v>918</v>
      </c>
      <c r="K57" s="69" t="s">
        <v>5279</v>
      </c>
    </row>
    <row r="58" spans="1:11" ht="26.4">
      <c r="A58" s="107" t="s">
        <v>5561</v>
      </c>
      <c r="B58" s="107" t="s">
        <v>5562</v>
      </c>
      <c r="C58" s="107" t="s">
        <v>5233</v>
      </c>
      <c r="D58" t="s">
        <v>797</v>
      </c>
      <c r="F58" t="s">
        <v>1465</v>
      </c>
      <c r="G58" s="3" t="s">
        <v>4761</v>
      </c>
      <c r="H58" s="68" t="s">
        <v>921</v>
      </c>
      <c r="I58" s="70">
        <v>43616</v>
      </c>
      <c r="J58" s="69" t="s">
        <v>922</v>
      </c>
      <c r="K58" s="69" t="s">
        <v>5281</v>
      </c>
    </row>
    <row r="59" spans="1:11" ht="26.4">
      <c r="A59" s="107"/>
      <c r="B59" s="107"/>
      <c r="C59" s="107"/>
      <c r="D59" t="s">
        <v>797</v>
      </c>
      <c r="F59" t="s">
        <v>1465</v>
      </c>
      <c r="G59" s="3" t="s">
        <v>4794</v>
      </c>
      <c r="H59" s="68" t="s">
        <v>821</v>
      </c>
      <c r="I59" s="70">
        <v>43578</v>
      </c>
      <c r="J59" s="69" t="s">
        <v>822</v>
      </c>
      <c r="K59" s="69" t="s">
        <v>5286</v>
      </c>
    </row>
    <row r="60" spans="1:11">
      <c r="A60" t="s">
        <v>5563</v>
      </c>
      <c r="B60" t="s">
        <v>5564</v>
      </c>
      <c r="C60" t="s">
        <v>5565</v>
      </c>
      <c r="D60" t="s">
        <v>797</v>
      </c>
      <c r="F60" t="s">
        <v>1481</v>
      </c>
      <c r="G60" s="3" t="s">
        <v>4765</v>
      </c>
      <c r="H60" s="68" t="s">
        <v>933</v>
      </c>
      <c r="I60" s="70">
        <v>43609</v>
      </c>
      <c r="J60" s="69" t="s">
        <v>934</v>
      </c>
      <c r="K60" s="69" t="s">
        <v>5282</v>
      </c>
    </row>
    <row r="61" spans="1:11" ht="26.4">
      <c r="A61" t="s">
        <v>5566</v>
      </c>
      <c r="B61" t="s">
        <v>5567</v>
      </c>
      <c r="C61" t="s">
        <v>5568</v>
      </c>
      <c r="D61" t="s">
        <v>797</v>
      </c>
      <c r="F61" t="s">
        <v>1482</v>
      </c>
      <c r="G61" s="3" t="s">
        <v>4767</v>
      </c>
      <c r="H61" s="68" t="s">
        <v>938</v>
      </c>
      <c r="I61" s="70">
        <v>43607</v>
      </c>
      <c r="J61" s="69" t="s">
        <v>937</v>
      </c>
      <c r="K61" s="69" t="s">
        <v>5283</v>
      </c>
    </row>
    <row r="62" spans="1:11" ht="26.4">
      <c r="A62" t="s">
        <v>5569</v>
      </c>
      <c r="B62" t="s">
        <v>5570</v>
      </c>
      <c r="C62" t="s">
        <v>5571</v>
      </c>
      <c r="D62" t="s">
        <v>797</v>
      </c>
      <c r="F62" t="s">
        <v>1483</v>
      </c>
      <c r="G62" s="3" t="s">
        <v>4768</v>
      </c>
      <c r="H62" s="68" t="s">
        <v>939</v>
      </c>
      <c r="I62" s="70">
        <v>43607</v>
      </c>
      <c r="J62" s="69" t="s">
        <v>940</v>
      </c>
      <c r="K62" s="69" t="s">
        <v>5284</v>
      </c>
    </row>
    <row r="63" spans="1:11">
      <c r="A63" t="s">
        <v>5572</v>
      </c>
      <c r="B63" t="s">
        <v>5573</v>
      </c>
      <c r="C63" t="s">
        <v>5574</v>
      </c>
      <c r="D63" t="s">
        <v>797</v>
      </c>
      <c r="F63" t="s">
        <v>1487</v>
      </c>
      <c r="G63" s="3" t="s">
        <v>4773</v>
      </c>
      <c r="H63" s="68" t="s">
        <v>951</v>
      </c>
      <c r="I63" s="70">
        <v>43600</v>
      </c>
      <c r="J63" s="69" t="s">
        <v>952</v>
      </c>
      <c r="K63" s="69" t="s">
        <v>5285</v>
      </c>
    </row>
    <row r="64" spans="1:11" ht="26.4">
      <c r="A64" s="3" t="s">
        <v>5575</v>
      </c>
      <c r="B64" t="s">
        <v>5576</v>
      </c>
      <c r="C64" t="s">
        <v>5577</v>
      </c>
      <c r="D64" t="s">
        <v>797</v>
      </c>
      <c r="F64" s="27" t="s">
        <v>1509</v>
      </c>
      <c r="G64" s="3" t="s">
        <v>4802</v>
      </c>
      <c r="H64" s="68" t="s">
        <v>836</v>
      </c>
      <c r="I64" s="70">
        <v>43570</v>
      </c>
      <c r="J64" s="69" t="s">
        <v>837</v>
      </c>
      <c r="K64" s="69" t="s">
        <v>5287</v>
      </c>
    </row>
    <row r="65" spans="1:11" ht="26.4">
      <c r="A65" t="s">
        <v>5578</v>
      </c>
      <c r="B65" t="s">
        <v>5579</v>
      </c>
      <c r="C65" t="s">
        <v>5580</v>
      </c>
      <c r="D65" t="s">
        <v>797</v>
      </c>
      <c r="F65" t="s">
        <v>1520</v>
      </c>
      <c r="G65" s="3" t="s">
        <v>4827</v>
      </c>
      <c r="H65" s="68" t="s">
        <v>730</v>
      </c>
      <c r="I65" s="70">
        <v>43543</v>
      </c>
      <c r="J65" s="69" t="s">
        <v>731</v>
      </c>
      <c r="K65" s="69" t="s">
        <v>5288</v>
      </c>
    </row>
    <row r="66" spans="1:11" ht="26.4">
      <c r="A66" t="s">
        <v>5581</v>
      </c>
      <c r="B66" t="s">
        <v>5582</v>
      </c>
      <c r="C66" t="s">
        <v>5210</v>
      </c>
      <c r="D66" t="s">
        <v>797</v>
      </c>
      <c r="F66" s="21" t="s">
        <v>1531</v>
      </c>
      <c r="G66" s="3" t="s">
        <v>4846</v>
      </c>
      <c r="H66" s="68" t="s">
        <v>764</v>
      </c>
      <c r="I66" s="70">
        <v>43523</v>
      </c>
      <c r="J66" s="69" t="s">
        <v>765</v>
      </c>
      <c r="K66" s="69" t="s">
        <v>5289</v>
      </c>
    </row>
    <row r="67" spans="1:11">
      <c r="A67" t="s">
        <v>5290</v>
      </c>
      <c r="B67" t="s">
        <v>5583</v>
      </c>
      <c r="C67" t="s">
        <v>5584</v>
      </c>
      <c r="D67" t="s">
        <v>797</v>
      </c>
      <c r="F67" s="21" t="s">
        <v>1534</v>
      </c>
      <c r="G67" s="3" t="s">
        <v>5291</v>
      </c>
      <c r="H67" s="68" t="s">
        <v>665</v>
      </c>
      <c r="I67" s="70">
        <v>43520</v>
      </c>
      <c r="J67" s="69" t="s">
        <v>666</v>
      </c>
      <c r="K67" s="69" t="s">
        <v>5292</v>
      </c>
    </row>
    <row r="68" spans="1:11" ht="26.4">
      <c r="A68" t="s">
        <v>5585</v>
      </c>
      <c r="B68" t="s">
        <v>5586</v>
      </c>
      <c r="C68" t="s">
        <v>5587</v>
      </c>
      <c r="D68" t="s">
        <v>797</v>
      </c>
      <c r="F68" t="s">
        <v>970</v>
      </c>
      <c r="G68" s="3" t="s">
        <v>4876</v>
      </c>
      <c r="H68" s="68" t="s">
        <v>638</v>
      </c>
      <c r="I68" s="70">
        <v>43492</v>
      </c>
      <c r="J68" s="69" t="s">
        <v>639</v>
      </c>
      <c r="K68" s="69" t="s">
        <v>5293</v>
      </c>
    </row>
    <row r="69" spans="1:11" ht="26.4">
      <c r="A69" s="107" t="s">
        <v>5588</v>
      </c>
      <c r="B69" s="107" t="s">
        <v>5589</v>
      </c>
      <c r="C69" s="107" t="s">
        <v>5210</v>
      </c>
      <c r="D69" t="s">
        <v>797</v>
      </c>
      <c r="F69" t="s">
        <v>1633</v>
      </c>
      <c r="G69" s="3" t="s">
        <v>4901</v>
      </c>
      <c r="H69" s="68" t="s">
        <v>586</v>
      </c>
      <c r="I69" s="15">
        <v>43467</v>
      </c>
      <c r="J69" s="69" t="s">
        <v>587</v>
      </c>
      <c r="K69" s="69" t="s">
        <v>5294</v>
      </c>
    </row>
    <row r="70" spans="1:11" ht="26.4">
      <c r="A70" s="107"/>
      <c r="B70" s="107"/>
      <c r="C70" s="107"/>
      <c r="D70" t="s">
        <v>797</v>
      </c>
      <c r="F70" t="s">
        <v>1633</v>
      </c>
      <c r="G70" s="3" t="s">
        <v>4950</v>
      </c>
      <c r="H70" s="68" t="s">
        <v>531</v>
      </c>
      <c r="I70" s="70">
        <v>43414</v>
      </c>
      <c r="J70" s="69" t="s">
        <v>532</v>
      </c>
      <c r="K70" s="69" t="s">
        <v>5298</v>
      </c>
    </row>
    <row r="71" spans="1:11" ht="26.4">
      <c r="A71" t="s">
        <v>5590</v>
      </c>
      <c r="B71" t="s">
        <v>5591</v>
      </c>
      <c r="C71" t="s">
        <v>5592</v>
      </c>
      <c r="D71" t="s">
        <v>797</v>
      </c>
      <c r="F71" t="s">
        <v>600</v>
      </c>
      <c r="G71" s="3" t="s">
        <v>4908</v>
      </c>
      <c r="H71" s="68" t="s">
        <v>600</v>
      </c>
      <c r="I71" s="15">
        <v>43460</v>
      </c>
      <c r="J71" s="69" t="s">
        <v>601</v>
      </c>
      <c r="K71" s="69" t="s">
        <v>5295</v>
      </c>
    </row>
    <row r="72" spans="1:11" ht="26.4">
      <c r="A72" t="s">
        <v>5593</v>
      </c>
      <c r="B72" t="s">
        <v>5594</v>
      </c>
      <c r="C72" t="s">
        <v>5595</v>
      </c>
      <c r="D72" t="s">
        <v>797</v>
      </c>
      <c r="F72" s="21" t="s">
        <v>1661</v>
      </c>
      <c r="G72" s="3" t="s">
        <v>4932</v>
      </c>
      <c r="H72" s="68" t="s">
        <v>559</v>
      </c>
      <c r="I72" s="70">
        <v>43435</v>
      </c>
      <c r="J72" s="69" t="s">
        <v>560</v>
      </c>
      <c r="K72" s="69" t="s">
        <v>5296</v>
      </c>
    </row>
    <row r="73" spans="1:11">
      <c r="A73" t="s">
        <v>5596</v>
      </c>
      <c r="B73" t="s">
        <v>5597</v>
      </c>
      <c r="C73" t="s">
        <v>5598</v>
      </c>
      <c r="D73" t="s">
        <v>797</v>
      </c>
      <c r="F73" s="21" t="s">
        <v>1669</v>
      </c>
      <c r="G73" s="3" t="s">
        <v>4943</v>
      </c>
      <c r="H73" s="68" t="s">
        <v>513</v>
      </c>
      <c r="I73" s="70">
        <v>43423</v>
      </c>
      <c r="J73" s="69" t="s">
        <v>514</v>
      </c>
      <c r="K73" s="69" t="s">
        <v>5297</v>
      </c>
    </row>
    <row r="74" spans="1:11" ht="26.4">
      <c r="A74" t="s">
        <v>5599</v>
      </c>
      <c r="B74" t="s">
        <v>5600</v>
      </c>
      <c r="C74" t="s">
        <v>5229</v>
      </c>
      <c r="D74" t="s">
        <v>797</v>
      </c>
      <c r="F74" t="s">
        <v>1691</v>
      </c>
      <c r="G74" s="3" t="s">
        <v>4968</v>
      </c>
      <c r="H74" s="68" t="s">
        <v>437</v>
      </c>
      <c r="I74" s="70">
        <v>43396</v>
      </c>
      <c r="J74" s="69" t="s">
        <v>438</v>
      </c>
      <c r="K74" s="69" t="s">
        <v>5299</v>
      </c>
    </row>
    <row r="75" spans="1:11" ht="26.4">
      <c r="A75" t="s">
        <v>5601</v>
      </c>
      <c r="B75" t="s">
        <v>5602</v>
      </c>
      <c r="C75" t="s">
        <v>5603</v>
      </c>
      <c r="D75" t="s">
        <v>797</v>
      </c>
      <c r="F75" t="s">
        <v>1694</v>
      </c>
      <c r="G75" s="3" t="s">
        <v>4972</v>
      </c>
      <c r="H75" s="68" t="s">
        <v>449</v>
      </c>
      <c r="I75" s="70">
        <v>43391</v>
      </c>
      <c r="J75" s="69" t="s">
        <v>450</v>
      </c>
      <c r="K75" s="69" t="s">
        <v>5300</v>
      </c>
    </row>
    <row r="76" spans="1:11" ht="26.4">
      <c r="D76" t="s">
        <v>797</v>
      </c>
      <c r="F76" t="s">
        <v>1720</v>
      </c>
      <c r="G76" s="3" t="s">
        <v>4982</v>
      </c>
      <c r="H76" s="68" t="s">
        <v>459</v>
      </c>
      <c r="I76" s="70">
        <v>43381</v>
      </c>
      <c r="J76" s="69" t="s">
        <v>1719</v>
      </c>
      <c r="K76" s="69" t="s">
        <v>5301</v>
      </c>
    </row>
    <row r="77" spans="1:11" ht="26.4">
      <c r="D77" t="s">
        <v>797</v>
      </c>
      <c r="F77" t="s">
        <v>1604</v>
      </c>
      <c r="G77" s="3" t="s">
        <v>4998</v>
      </c>
      <c r="H77" s="68" t="s">
        <v>486</v>
      </c>
      <c r="I77" s="70">
        <v>43365</v>
      </c>
      <c r="J77" s="69" t="s">
        <v>487</v>
      </c>
      <c r="K77" s="69" t="s">
        <v>5302</v>
      </c>
    </row>
    <row r="78" spans="1:11">
      <c r="D78" t="s">
        <v>797</v>
      </c>
      <c r="F78" t="s">
        <v>1725</v>
      </c>
      <c r="G78" s="3" t="s">
        <v>5025</v>
      </c>
      <c r="H78" s="68" t="s">
        <v>321</v>
      </c>
      <c r="I78" s="17">
        <v>43337</v>
      </c>
      <c r="J78" s="69" t="s">
        <v>322</v>
      </c>
      <c r="K78" s="69" t="s">
        <v>5303</v>
      </c>
    </row>
    <row r="79" spans="1:11" ht="26.4">
      <c r="D79" t="s">
        <v>797</v>
      </c>
      <c r="F79" t="s">
        <v>1745</v>
      </c>
      <c r="G79" s="3" t="s">
        <v>5038</v>
      </c>
      <c r="H79" s="68" t="s">
        <v>1741</v>
      </c>
      <c r="I79" s="17">
        <v>43324</v>
      </c>
      <c r="J79" s="69" t="s">
        <v>297</v>
      </c>
      <c r="K79" s="69" t="s">
        <v>5304</v>
      </c>
    </row>
    <row r="80" spans="1:11" ht="26.4">
      <c r="D80" t="s">
        <v>797</v>
      </c>
      <c r="F80" t="s">
        <v>1742</v>
      </c>
      <c r="G80" s="3" t="s">
        <v>5039</v>
      </c>
      <c r="H80" s="68" t="s">
        <v>295</v>
      </c>
      <c r="I80" s="17">
        <v>43323</v>
      </c>
      <c r="J80" s="69" t="s">
        <v>296</v>
      </c>
      <c r="K80" s="69" t="s">
        <v>5305</v>
      </c>
    </row>
    <row r="81" spans="4:11">
      <c r="D81" t="s">
        <v>797</v>
      </c>
      <c r="F81" t="s">
        <v>1746</v>
      </c>
      <c r="G81" s="3" t="s">
        <v>5040</v>
      </c>
      <c r="H81" s="3" t="s">
        <v>331</v>
      </c>
      <c r="I81" s="18">
        <v>43322</v>
      </c>
      <c r="J81" s="1" t="s">
        <v>116</v>
      </c>
      <c r="K81" s="69" t="s">
        <v>5306</v>
      </c>
    </row>
    <row r="82" spans="4:11" ht="26.4">
      <c r="D82" t="s">
        <v>797</v>
      </c>
      <c r="F82" t="s">
        <v>1743</v>
      </c>
      <c r="G82" s="3" t="s">
        <v>5041</v>
      </c>
      <c r="H82" s="3" t="s">
        <v>114</v>
      </c>
      <c r="I82" s="18">
        <v>43320</v>
      </c>
      <c r="J82" s="1" t="s">
        <v>115</v>
      </c>
      <c r="K82" s="69" t="s">
        <v>5307</v>
      </c>
    </row>
    <row r="83" spans="4:11" ht="26.4">
      <c r="D83" t="s">
        <v>797</v>
      </c>
      <c r="F83" t="s">
        <v>1748</v>
      </c>
      <c r="G83" s="3" t="s">
        <v>5045</v>
      </c>
      <c r="H83" s="3" t="s">
        <v>122</v>
      </c>
      <c r="I83" s="19">
        <v>43316</v>
      </c>
      <c r="J83" s="1" t="s">
        <v>123</v>
      </c>
      <c r="K83" s="69" t="s">
        <v>5308</v>
      </c>
    </row>
    <row r="84" spans="4:11" ht="26.4">
      <c r="D84" t="s">
        <v>797</v>
      </c>
      <c r="F84" t="s">
        <v>1757</v>
      </c>
      <c r="G84" s="3" t="s">
        <v>5054</v>
      </c>
      <c r="H84" s="3" t="s">
        <v>98</v>
      </c>
      <c r="I84" s="19">
        <v>43308</v>
      </c>
      <c r="J84" s="1" t="s">
        <v>99</v>
      </c>
      <c r="K84" s="69" t="s">
        <v>5309</v>
      </c>
    </row>
    <row r="85" spans="4:11" ht="26.4">
      <c r="D85" t="s">
        <v>797</v>
      </c>
      <c r="F85" t="s">
        <v>1769</v>
      </c>
      <c r="G85" s="3" t="s">
        <v>5077</v>
      </c>
      <c r="H85" s="3" t="s">
        <v>156</v>
      </c>
      <c r="I85" s="19">
        <v>43284</v>
      </c>
      <c r="J85" s="1" t="s">
        <v>379</v>
      </c>
      <c r="K85" s="69" t="s">
        <v>5310</v>
      </c>
    </row>
    <row r="86" spans="4:11" ht="26.4">
      <c r="D86" t="s">
        <v>797</v>
      </c>
      <c r="F86" t="s">
        <v>1070</v>
      </c>
      <c r="G86" s="3" t="s">
        <v>5126</v>
      </c>
      <c r="H86" s="3" t="s">
        <v>5311</v>
      </c>
      <c r="I86" s="19">
        <v>43229</v>
      </c>
      <c r="J86" s="1" t="s">
        <v>204</v>
      </c>
      <c r="K86" s="69" t="s">
        <v>5312</v>
      </c>
    </row>
    <row r="87" spans="4:11" ht="26.4">
      <c r="D87" t="s">
        <v>797</v>
      </c>
      <c r="F87" t="s">
        <v>1069</v>
      </c>
      <c r="G87" s="52" t="s">
        <v>3456</v>
      </c>
      <c r="H87" s="3" t="s">
        <v>1068</v>
      </c>
      <c r="I87" s="19">
        <v>43228</v>
      </c>
      <c r="J87" s="1" t="s">
        <v>205</v>
      </c>
      <c r="K87" s="69" t="s">
        <v>5313</v>
      </c>
    </row>
    <row r="88" spans="4:11" ht="16.8">
      <c r="D88" t="s">
        <v>797</v>
      </c>
      <c r="E88" t="s">
        <v>794</v>
      </c>
      <c r="F88" t="s">
        <v>1067</v>
      </c>
      <c r="G88" s="52" t="s">
        <v>3457</v>
      </c>
      <c r="H88" s="3" t="s">
        <v>5314</v>
      </c>
      <c r="I88" s="19">
        <v>43227</v>
      </c>
      <c r="J88" s="1" t="s">
        <v>206</v>
      </c>
      <c r="K88" s="69" t="s">
        <v>5315</v>
      </c>
    </row>
    <row r="89" spans="4:11">
      <c r="D89" t="s">
        <v>797</v>
      </c>
      <c r="F89" t="s">
        <v>1442</v>
      </c>
      <c r="G89" s="41" t="s">
        <v>3471</v>
      </c>
      <c r="H89" s="3" t="s">
        <v>29</v>
      </c>
      <c r="I89" s="19">
        <v>43212</v>
      </c>
      <c r="J89" s="1" t="s">
        <v>220</v>
      </c>
      <c r="K89" s="69" t="s">
        <v>29</v>
      </c>
    </row>
    <row r="90" spans="4:11">
      <c r="D90" t="s">
        <v>797</v>
      </c>
      <c r="F90" t="s">
        <v>1021</v>
      </c>
      <c r="G90" s="41" t="s">
        <v>2893</v>
      </c>
      <c r="H90" s="3" t="s">
        <v>1020</v>
      </c>
      <c r="I90" s="19">
        <v>43176</v>
      </c>
      <c r="J90" s="1" t="s">
        <v>255</v>
      </c>
      <c r="K90" s="69" t="s">
        <v>5316</v>
      </c>
    </row>
    <row r="91" spans="4:11">
      <c r="D91" t="s">
        <v>797</v>
      </c>
      <c r="E91" t="s">
        <v>794</v>
      </c>
      <c r="F91" t="s">
        <v>794</v>
      </c>
      <c r="G91" s="41" t="s">
        <v>2889</v>
      </c>
      <c r="H91" s="3" t="s">
        <v>1884</v>
      </c>
      <c r="I91" s="19">
        <v>43172</v>
      </c>
      <c r="J91" s="1" t="s">
        <v>1885</v>
      </c>
      <c r="K91" s="69" t="s">
        <v>5317</v>
      </c>
    </row>
    <row r="92" spans="4:11" ht="26.4">
      <c r="D92" t="s">
        <v>797</v>
      </c>
      <c r="F92" t="s">
        <v>1440</v>
      </c>
      <c r="G92" s="22"/>
      <c r="H92" s="3" t="s">
        <v>1843</v>
      </c>
      <c r="I92" s="19">
        <v>43145</v>
      </c>
      <c r="J92" s="1" t="s">
        <v>1844</v>
      </c>
      <c r="K92" s="69" t="s">
        <v>5318</v>
      </c>
    </row>
    <row r="93" spans="4:11" ht="26.4">
      <c r="D93" t="s">
        <v>797</v>
      </c>
      <c r="F93" t="s">
        <v>996</v>
      </c>
      <c r="G93" s="22"/>
      <c r="H93" s="3" t="s">
        <v>85</v>
      </c>
      <c r="I93" s="19">
        <v>43144</v>
      </c>
      <c r="J93" s="1" t="s">
        <v>283</v>
      </c>
      <c r="K93" s="69" t="s">
        <v>5319</v>
      </c>
    </row>
    <row r="94" spans="4:11">
      <c r="D94" t="s">
        <v>797</v>
      </c>
      <c r="F94" t="s">
        <v>995</v>
      </c>
      <c r="G94" s="22"/>
      <c r="H94" s="3" t="s">
        <v>86</v>
      </c>
      <c r="I94" s="19">
        <v>43143</v>
      </c>
      <c r="J94" s="1" t="s">
        <v>284</v>
      </c>
      <c r="K94" s="69" t="s">
        <v>5320</v>
      </c>
    </row>
    <row r="95" spans="4:11">
      <c r="D95" t="s">
        <v>797</v>
      </c>
      <c r="F95" t="s">
        <v>994</v>
      </c>
      <c r="G95" s="22"/>
      <c r="H95" s="3" t="s">
        <v>4578</v>
      </c>
      <c r="I95" s="19">
        <v>43142</v>
      </c>
      <c r="J95" s="1" t="s">
        <v>285</v>
      </c>
      <c r="K95" s="69" t="s">
        <v>5321</v>
      </c>
    </row>
    <row r="96" spans="4:11">
      <c r="D96" t="s">
        <v>797</v>
      </c>
      <c r="F96" t="s">
        <v>1883</v>
      </c>
      <c r="G96" s="22"/>
      <c r="H96" s="3" t="s">
        <v>87</v>
      </c>
      <c r="I96" s="19">
        <v>43140</v>
      </c>
      <c r="J96" s="1" t="s">
        <v>286</v>
      </c>
      <c r="K96" s="69" t="s">
        <v>5322</v>
      </c>
    </row>
    <row r="97" spans="1:11" ht="26.4">
      <c r="D97" t="s">
        <v>797</v>
      </c>
      <c r="F97" t="s">
        <v>794</v>
      </c>
      <c r="G97" s="37" t="s">
        <v>2687</v>
      </c>
      <c r="H97" s="3" t="s">
        <v>5323</v>
      </c>
      <c r="I97" s="19">
        <v>43138</v>
      </c>
      <c r="J97" s="1" t="s">
        <v>287</v>
      </c>
      <c r="K97" s="69" t="s">
        <v>5324</v>
      </c>
    </row>
    <row r="98" spans="1:11" ht="26.4">
      <c r="A98" t="s">
        <v>5325</v>
      </c>
      <c r="D98" t="s">
        <v>797</v>
      </c>
      <c r="F98" t="s">
        <v>794</v>
      </c>
      <c r="G98" s="37" t="s">
        <v>2686</v>
      </c>
      <c r="H98" s="3" t="s">
        <v>4273</v>
      </c>
      <c r="I98" s="19">
        <v>43137</v>
      </c>
      <c r="J98" s="1" t="s">
        <v>288</v>
      </c>
      <c r="K98" s="69" t="s">
        <v>5326</v>
      </c>
    </row>
    <row r="99" spans="1:11">
      <c r="D99" s="66"/>
      <c r="E99" s="66"/>
      <c r="F99" s="66"/>
      <c r="G99" s="66"/>
      <c r="H99" s="66"/>
      <c r="I99" s="66"/>
      <c r="J99" s="66"/>
      <c r="K99" s="66"/>
    </row>
    <row r="100" spans="1:11">
      <c r="D100" s="55" t="s">
        <v>796</v>
      </c>
      <c r="E100" s="21" t="s">
        <v>797</v>
      </c>
      <c r="F100" s="44" t="s">
        <v>5154</v>
      </c>
      <c r="G100" s="67" t="s">
        <v>5132</v>
      </c>
      <c r="H100" s="68" t="s">
        <v>5130</v>
      </c>
      <c r="I100" s="15">
        <v>44445</v>
      </c>
      <c r="J100" s="69" t="s">
        <v>5131</v>
      </c>
      <c r="K100" s="53" t="s">
        <v>5327</v>
      </c>
    </row>
    <row r="101" spans="1:11">
      <c r="A101" t="s">
        <v>5328</v>
      </c>
      <c r="D101" s="55" t="s">
        <v>840</v>
      </c>
      <c r="E101" s="21" t="s">
        <v>797</v>
      </c>
      <c r="F101" s="46" t="s">
        <v>5159</v>
      </c>
      <c r="G101" s="67" t="s">
        <v>5158</v>
      </c>
      <c r="H101" s="68" t="s">
        <v>5135</v>
      </c>
      <c r="I101" s="15">
        <v>44443</v>
      </c>
      <c r="J101" s="69" t="s">
        <v>5136</v>
      </c>
      <c r="K101" s="53" t="s">
        <v>5329</v>
      </c>
    </row>
    <row r="102" spans="1:11">
      <c r="A102" t="s">
        <v>5330</v>
      </c>
      <c r="D102" s="55" t="s">
        <v>3823</v>
      </c>
      <c r="E102" s="21" t="s">
        <v>797</v>
      </c>
      <c r="F102" s="44" t="s">
        <v>5165</v>
      </c>
      <c r="G102" s="67" t="s">
        <v>5147</v>
      </c>
      <c r="H102" s="68" t="s">
        <v>5145</v>
      </c>
      <c r="I102" s="15">
        <v>44439</v>
      </c>
      <c r="J102" s="69" t="s">
        <v>5146</v>
      </c>
      <c r="K102" s="53" t="s">
        <v>5331</v>
      </c>
    </row>
    <row r="103" spans="1:11">
      <c r="D103" s="55" t="s">
        <v>973</v>
      </c>
      <c r="E103" s="21" t="s">
        <v>797</v>
      </c>
      <c r="F103" s="44" t="s">
        <v>4471</v>
      </c>
      <c r="G103" s="67" t="s">
        <v>4463</v>
      </c>
      <c r="H103" s="68" t="s">
        <v>4461</v>
      </c>
      <c r="I103" s="15">
        <v>44433</v>
      </c>
      <c r="J103" s="69" t="s">
        <v>4462</v>
      </c>
      <c r="K103" s="53" t="s">
        <v>5332</v>
      </c>
    </row>
    <row r="104" spans="1:11">
      <c r="D104" s="55" t="s">
        <v>973</v>
      </c>
      <c r="E104" s="21" t="s">
        <v>797</v>
      </c>
      <c r="F104" s="44" t="s">
        <v>4471</v>
      </c>
      <c r="G104" s="67" t="s">
        <v>4466</v>
      </c>
      <c r="H104" s="68" t="s">
        <v>4464</v>
      </c>
      <c r="I104" s="15">
        <v>44432</v>
      </c>
      <c r="J104" s="69" t="s">
        <v>4465</v>
      </c>
      <c r="K104" s="53" t="s">
        <v>5333</v>
      </c>
    </row>
    <row r="105" spans="1:11">
      <c r="D105" s="55" t="s">
        <v>973</v>
      </c>
      <c r="E105" s="21" t="s">
        <v>797</v>
      </c>
      <c r="F105" s="44" t="s">
        <v>4471</v>
      </c>
      <c r="G105" s="67" t="s">
        <v>4469</v>
      </c>
      <c r="H105" s="68" t="s">
        <v>4467</v>
      </c>
      <c r="I105" s="15">
        <v>44431</v>
      </c>
      <c r="J105" s="69" t="s">
        <v>4468</v>
      </c>
      <c r="K105" s="53" t="s">
        <v>5334</v>
      </c>
    </row>
    <row r="106" spans="1:11">
      <c r="D106" s="55" t="s">
        <v>4044</v>
      </c>
      <c r="E106" s="21" t="s">
        <v>797</v>
      </c>
      <c r="F106" s="44" t="s">
        <v>4530</v>
      </c>
      <c r="G106" s="67" t="s">
        <v>4528</v>
      </c>
      <c r="H106" s="68" t="s">
        <v>4526</v>
      </c>
      <c r="I106" s="15">
        <v>44415</v>
      </c>
      <c r="J106" s="69" t="s">
        <v>4527</v>
      </c>
      <c r="K106" s="53" t="s">
        <v>5335</v>
      </c>
    </row>
    <row r="107" spans="1:11">
      <c r="A107" t="s">
        <v>5336</v>
      </c>
      <c r="D107" s="55" t="s">
        <v>3823</v>
      </c>
      <c r="E107" s="21" t="s">
        <v>797</v>
      </c>
      <c r="F107" s="44" t="s">
        <v>4441</v>
      </c>
      <c r="G107" s="67" t="s">
        <v>4399</v>
      </c>
      <c r="H107" s="68" t="s">
        <v>4397</v>
      </c>
      <c r="I107" s="15">
        <v>44405</v>
      </c>
      <c r="J107" s="69" t="s">
        <v>4398</v>
      </c>
      <c r="K107" s="53" t="s">
        <v>4397</v>
      </c>
    </row>
    <row r="108" spans="1:11">
      <c r="D108" s="55" t="s">
        <v>3695</v>
      </c>
      <c r="E108" s="21" t="s">
        <v>797</v>
      </c>
      <c r="F108" s="44" t="s">
        <v>4449</v>
      </c>
      <c r="G108" s="67" t="s">
        <v>4448</v>
      </c>
      <c r="H108" s="68" t="s">
        <v>4421</v>
      </c>
      <c r="I108" s="15">
        <v>44397</v>
      </c>
      <c r="J108" s="69" t="s">
        <v>4422</v>
      </c>
      <c r="K108" s="53" t="s">
        <v>5337</v>
      </c>
    </row>
    <row r="109" spans="1:11">
      <c r="D109" s="55" t="s">
        <v>794</v>
      </c>
      <c r="E109" s="21" t="s">
        <v>797</v>
      </c>
      <c r="F109" s="44" t="s">
        <v>1019</v>
      </c>
      <c r="G109" s="67" t="s">
        <v>4331</v>
      </c>
      <c r="H109" s="68" t="s">
        <v>4329</v>
      </c>
      <c r="I109" s="15">
        <v>44376</v>
      </c>
      <c r="J109" s="69" t="s">
        <v>4330</v>
      </c>
      <c r="K109" s="53" t="s">
        <v>5338</v>
      </c>
    </row>
    <row r="110" spans="1:11">
      <c r="D110" s="55" t="s">
        <v>794</v>
      </c>
      <c r="E110" s="21" t="s">
        <v>797</v>
      </c>
      <c r="F110" s="44" t="s">
        <v>1019</v>
      </c>
      <c r="G110" s="67" t="s">
        <v>4334</v>
      </c>
      <c r="H110" s="68" t="s">
        <v>4332</v>
      </c>
      <c r="I110" s="15">
        <v>44375</v>
      </c>
      <c r="J110" s="69" t="s">
        <v>4333</v>
      </c>
      <c r="K110" s="53" t="s">
        <v>5339</v>
      </c>
    </row>
    <row r="111" spans="1:11">
      <c r="D111" s="55" t="s">
        <v>3823</v>
      </c>
      <c r="E111" s="21" t="s">
        <v>797</v>
      </c>
      <c r="F111" s="44" t="s">
        <v>4389</v>
      </c>
      <c r="G111" s="67" t="s">
        <v>4387</v>
      </c>
      <c r="H111" s="68" t="s">
        <v>4335</v>
      </c>
      <c r="I111" s="15">
        <v>44374</v>
      </c>
      <c r="J111" s="69" t="s">
        <v>4336</v>
      </c>
      <c r="K111" s="53" t="s">
        <v>5340</v>
      </c>
    </row>
    <row r="112" spans="1:11" ht="26.4">
      <c r="D112" s="55" t="s">
        <v>968</v>
      </c>
      <c r="E112" s="21" t="s">
        <v>797</v>
      </c>
      <c r="F112" s="44" t="s">
        <v>3839</v>
      </c>
      <c r="G112" s="67" t="s">
        <v>3838</v>
      </c>
      <c r="H112" s="68" t="s">
        <v>3768</v>
      </c>
      <c r="I112" s="15">
        <v>44255</v>
      </c>
      <c r="J112" s="69" t="s">
        <v>3769</v>
      </c>
      <c r="K112" s="53" t="s">
        <v>5341</v>
      </c>
    </row>
    <row r="113" spans="4:11">
      <c r="D113" s="55" t="s">
        <v>1611</v>
      </c>
      <c r="E113" s="21" t="s">
        <v>797</v>
      </c>
      <c r="F113" s="46"/>
      <c r="G113" s="67" t="s">
        <v>3812</v>
      </c>
      <c r="H113" s="68" t="s">
        <v>3770</v>
      </c>
      <c r="I113" s="15">
        <v>44254</v>
      </c>
      <c r="J113" s="69" t="s">
        <v>3771</v>
      </c>
      <c r="K113" s="53" t="s">
        <v>5342</v>
      </c>
    </row>
    <row r="114" spans="4:11" ht="26.4">
      <c r="D114" s="55" t="s">
        <v>1713</v>
      </c>
      <c r="E114" s="21" t="s">
        <v>797</v>
      </c>
      <c r="F114" s="44" t="s">
        <v>3843</v>
      </c>
      <c r="G114" s="67" t="s">
        <v>3842</v>
      </c>
      <c r="H114" s="68" t="s">
        <v>3774</v>
      </c>
      <c r="I114" s="15">
        <v>44252</v>
      </c>
      <c r="J114" s="69" t="s">
        <v>3775</v>
      </c>
      <c r="K114" s="53" t="s">
        <v>5343</v>
      </c>
    </row>
    <row r="115" spans="4:11" ht="26.4">
      <c r="D115" s="55" t="s">
        <v>1220</v>
      </c>
      <c r="E115" s="21" t="s">
        <v>797</v>
      </c>
      <c r="F115" s="44" t="s">
        <v>3841</v>
      </c>
      <c r="G115" s="67" t="s">
        <v>3814</v>
      </c>
      <c r="H115" s="68" t="s">
        <v>3776</v>
      </c>
      <c r="I115" s="15">
        <v>44251</v>
      </c>
      <c r="J115" s="69" t="s">
        <v>3777</v>
      </c>
      <c r="K115" s="53" t="s">
        <v>5344</v>
      </c>
    </row>
    <row r="116" spans="4:11">
      <c r="D116" s="55" t="s">
        <v>796</v>
      </c>
      <c r="E116" s="55" t="s">
        <v>797</v>
      </c>
      <c r="F116" s="44" t="s">
        <v>3751</v>
      </c>
      <c r="G116" s="21" t="s">
        <v>3750</v>
      </c>
      <c r="H116" s="67" t="s">
        <v>3724</v>
      </c>
      <c r="I116" s="15">
        <v>44239</v>
      </c>
      <c r="J116" s="69" t="s">
        <v>3725</v>
      </c>
      <c r="K116" s="53" t="s">
        <v>5345</v>
      </c>
    </row>
    <row r="117" spans="4:11">
      <c r="D117" s="55" t="s">
        <v>1071</v>
      </c>
      <c r="E117" s="55" t="s">
        <v>797</v>
      </c>
      <c r="F117" s="44" t="s">
        <v>3761</v>
      </c>
      <c r="G117" s="67" t="s">
        <v>3760</v>
      </c>
      <c r="H117" s="68" t="s">
        <v>3735</v>
      </c>
      <c r="I117" s="15">
        <v>44234</v>
      </c>
      <c r="J117" s="69" t="s">
        <v>3736</v>
      </c>
      <c r="K117" s="53" t="s">
        <v>5346</v>
      </c>
    </row>
    <row r="118" spans="4:11">
      <c r="D118" s="55" t="s">
        <v>1</v>
      </c>
      <c r="E118" s="55" t="s">
        <v>797</v>
      </c>
      <c r="F118" s="44" t="s">
        <v>3756</v>
      </c>
      <c r="G118" s="67" t="s">
        <v>3741</v>
      </c>
      <c r="H118" s="68" t="s">
        <v>3739</v>
      </c>
      <c r="I118" s="15">
        <v>44231</v>
      </c>
      <c r="J118" s="69" t="s">
        <v>3740</v>
      </c>
      <c r="K118" s="53" t="s">
        <v>5347</v>
      </c>
    </row>
    <row r="119" spans="4:11">
      <c r="D119" s="55" t="s">
        <v>797</v>
      </c>
      <c r="E119" s="55" t="s">
        <v>797</v>
      </c>
      <c r="F119" s="58" t="s">
        <v>3634</v>
      </c>
      <c r="G119" s="56" t="s">
        <v>3606</v>
      </c>
      <c r="H119" s="57" t="s">
        <v>3604</v>
      </c>
      <c r="I119" s="15">
        <v>44227</v>
      </c>
      <c r="J119" s="69" t="s">
        <v>3605</v>
      </c>
      <c r="K119" s="53" t="s">
        <v>5223</v>
      </c>
    </row>
    <row r="120" spans="4:11">
      <c r="D120" s="55" t="s">
        <v>797</v>
      </c>
      <c r="E120" s="55" t="s">
        <v>797</v>
      </c>
      <c r="F120" s="58" t="s">
        <v>3635</v>
      </c>
      <c r="G120" s="56" t="s">
        <v>3609</v>
      </c>
      <c r="H120" s="57" t="s">
        <v>3607</v>
      </c>
      <c r="I120" s="15">
        <v>44226</v>
      </c>
      <c r="J120" s="69" t="s">
        <v>3608</v>
      </c>
      <c r="K120" s="53" t="s">
        <v>5226</v>
      </c>
    </row>
    <row r="121" spans="4:11">
      <c r="D121" s="55" t="s">
        <v>794</v>
      </c>
      <c r="E121" s="55" t="s">
        <v>797</v>
      </c>
      <c r="F121" s="58" t="s">
        <v>3639</v>
      </c>
      <c r="G121" s="56" t="s">
        <v>3621</v>
      </c>
      <c r="H121" s="57" t="s">
        <v>3619</v>
      </c>
      <c r="I121" s="15">
        <v>44222</v>
      </c>
      <c r="J121" s="69" t="s">
        <v>3620</v>
      </c>
      <c r="K121" s="53" t="s">
        <v>5348</v>
      </c>
    </row>
    <row r="122" spans="4:11">
      <c r="D122" s="23" t="s">
        <v>796</v>
      </c>
      <c r="E122" s="23" t="s">
        <v>797</v>
      </c>
      <c r="F122" s="44" t="s">
        <v>3570</v>
      </c>
      <c r="G122" s="67" t="s">
        <v>3529</v>
      </c>
      <c r="H122" s="68" t="s">
        <v>3527</v>
      </c>
      <c r="I122" s="15">
        <v>44215</v>
      </c>
      <c r="J122" s="69" t="s">
        <v>3528</v>
      </c>
      <c r="K122" s="53" t="s">
        <v>5349</v>
      </c>
    </row>
    <row r="123" spans="4:11">
      <c r="D123" s="23" t="s">
        <v>796</v>
      </c>
      <c r="E123" s="23" t="s">
        <v>797</v>
      </c>
      <c r="F123" s="44" t="s">
        <v>3576</v>
      </c>
      <c r="G123" s="67" t="s">
        <v>3575</v>
      </c>
      <c r="H123" s="68" t="s">
        <v>3531</v>
      </c>
      <c r="I123" s="15">
        <v>44213</v>
      </c>
      <c r="J123" s="69" t="s">
        <v>3532</v>
      </c>
      <c r="K123" s="53" t="s">
        <v>5350</v>
      </c>
    </row>
    <row r="124" spans="4:11">
      <c r="D124" s="23" t="s">
        <v>968</v>
      </c>
      <c r="E124" s="23" t="s">
        <v>797</v>
      </c>
      <c r="F124" s="44" t="s">
        <v>3589</v>
      </c>
      <c r="G124" s="67" t="s">
        <v>3588</v>
      </c>
      <c r="H124" s="68" t="s">
        <v>3546</v>
      </c>
      <c r="I124" s="15">
        <v>44206</v>
      </c>
      <c r="J124" s="69" t="s">
        <v>3547</v>
      </c>
      <c r="K124" s="53" t="s">
        <v>5351</v>
      </c>
    </row>
    <row r="125" spans="4:11">
      <c r="D125" s="23" t="s">
        <v>1546</v>
      </c>
      <c r="E125" s="23" t="s">
        <v>797</v>
      </c>
      <c r="F125" s="44" t="s">
        <v>3592</v>
      </c>
      <c r="G125" s="67" t="s">
        <v>3591</v>
      </c>
      <c r="H125" s="68" t="s">
        <v>3551</v>
      </c>
      <c r="I125" s="15">
        <v>44204</v>
      </c>
      <c r="J125" s="69" t="s">
        <v>3552</v>
      </c>
      <c r="K125" s="53" t="s">
        <v>5352</v>
      </c>
    </row>
    <row r="126" spans="4:11">
      <c r="D126" s="23" t="s">
        <v>1064</v>
      </c>
      <c r="E126" s="23" t="s">
        <v>797</v>
      </c>
      <c r="F126" s="44" t="s">
        <v>3480</v>
      </c>
      <c r="G126" s="67" t="s">
        <v>3593</v>
      </c>
      <c r="H126" s="68" t="s">
        <v>3553</v>
      </c>
      <c r="I126" s="15">
        <v>44203</v>
      </c>
      <c r="J126" s="69" t="s">
        <v>3554</v>
      </c>
      <c r="K126" s="53" t="s">
        <v>5353</v>
      </c>
    </row>
    <row r="127" spans="4:11">
      <c r="D127" s="23"/>
      <c r="E127" s="23" t="s">
        <v>797</v>
      </c>
      <c r="F127" s="44" t="s">
        <v>3596</v>
      </c>
      <c r="G127" s="67" t="s">
        <v>3595</v>
      </c>
      <c r="H127" s="68" t="s">
        <v>3555</v>
      </c>
      <c r="I127" s="15">
        <v>44202</v>
      </c>
      <c r="J127" s="69" t="s">
        <v>3556</v>
      </c>
      <c r="K127" s="53" t="s">
        <v>5354</v>
      </c>
    </row>
    <row r="128" spans="4:11">
      <c r="D128" s="23" t="s">
        <v>1222</v>
      </c>
      <c r="E128" s="21" t="s">
        <v>797</v>
      </c>
      <c r="F128" s="44" t="s">
        <v>3484</v>
      </c>
      <c r="G128" s="67" t="s">
        <v>3352</v>
      </c>
      <c r="H128" s="68" t="s">
        <v>3350</v>
      </c>
      <c r="I128" s="15">
        <v>44194</v>
      </c>
      <c r="J128" s="69" t="s">
        <v>3351</v>
      </c>
      <c r="K128" s="33" t="s">
        <v>5355</v>
      </c>
    </row>
    <row r="129" spans="4:11">
      <c r="D129" s="23" t="s">
        <v>1220</v>
      </c>
      <c r="E129" s="21" t="s">
        <v>797</v>
      </c>
      <c r="F129" s="44" t="s">
        <v>3487</v>
      </c>
      <c r="G129" s="67" t="s">
        <v>3357</v>
      </c>
      <c r="H129" s="68" t="s">
        <v>3600</v>
      </c>
      <c r="I129" s="15">
        <v>44192</v>
      </c>
      <c r="J129" s="69" t="s">
        <v>3356</v>
      </c>
      <c r="K129" s="33" t="s">
        <v>5356</v>
      </c>
    </row>
    <row r="130" spans="4:11">
      <c r="D130" s="23" t="s">
        <v>973</v>
      </c>
      <c r="E130" s="21" t="s">
        <v>797</v>
      </c>
      <c r="F130" s="44" t="s">
        <v>3489</v>
      </c>
      <c r="G130" s="67" t="s">
        <v>3363</v>
      </c>
      <c r="H130" s="68" t="s">
        <v>3361</v>
      </c>
      <c r="I130" s="15">
        <v>44190</v>
      </c>
      <c r="J130" s="69" t="s">
        <v>3362</v>
      </c>
      <c r="K130" s="33" t="s">
        <v>5357</v>
      </c>
    </row>
    <row r="131" spans="4:11">
      <c r="D131" s="23" t="s">
        <v>973</v>
      </c>
      <c r="E131" s="21" t="s">
        <v>797</v>
      </c>
      <c r="F131" s="44" t="s">
        <v>3489</v>
      </c>
      <c r="G131" s="67" t="s">
        <v>3366</v>
      </c>
      <c r="H131" s="68" t="s">
        <v>3364</v>
      </c>
      <c r="I131" s="15">
        <v>44189</v>
      </c>
      <c r="J131" s="69" t="s">
        <v>3365</v>
      </c>
      <c r="K131" s="33" t="s">
        <v>5358</v>
      </c>
    </row>
    <row r="132" spans="4:11">
      <c r="D132" s="23" t="s">
        <v>973</v>
      </c>
      <c r="E132" s="21" t="s">
        <v>797</v>
      </c>
      <c r="F132" s="44" t="s">
        <v>3489</v>
      </c>
      <c r="G132" s="67" t="s">
        <v>3369</v>
      </c>
      <c r="H132" s="68" t="s">
        <v>3367</v>
      </c>
      <c r="I132" s="15">
        <v>44188</v>
      </c>
      <c r="J132" s="69" t="s">
        <v>3368</v>
      </c>
      <c r="K132" s="69" t="s">
        <v>5359</v>
      </c>
    </row>
    <row r="133" spans="4:11">
      <c r="D133" s="23" t="s">
        <v>973</v>
      </c>
      <c r="E133" s="21" t="s">
        <v>797</v>
      </c>
      <c r="F133" s="44" t="s">
        <v>3489</v>
      </c>
      <c r="G133" s="67" t="s">
        <v>3372</v>
      </c>
      <c r="H133" s="68" t="s">
        <v>3370</v>
      </c>
      <c r="I133" s="15">
        <v>44187</v>
      </c>
      <c r="J133" s="69" t="s">
        <v>3371</v>
      </c>
      <c r="K133" s="33" t="s">
        <v>5360</v>
      </c>
    </row>
    <row r="134" spans="4:11">
      <c r="D134" s="23" t="s">
        <v>1220</v>
      </c>
      <c r="E134" s="21" t="s">
        <v>797</v>
      </c>
      <c r="F134" s="44" t="s">
        <v>3490</v>
      </c>
      <c r="G134" s="67" t="s">
        <v>3375</v>
      </c>
      <c r="H134" s="68" t="s">
        <v>3373</v>
      </c>
      <c r="I134" s="15">
        <v>44186</v>
      </c>
      <c r="J134" s="69" t="s">
        <v>3374</v>
      </c>
      <c r="K134" s="33" t="s">
        <v>5361</v>
      </c>
    </row>
    <row r="135" spans="4:11">
      <c r="D135" s="23" t="s">
        <v>1637</v>
      </c>
      <c r="E135" s="21" t="s">
        <v>797</v>
      </c>
      <c r="F135" s="44" t="s">
        <v>3482</v>
      </c>
      <c r="G135" s="67" t="s">
        <v>3403</v>
      </c>
      <c r="H135" s="68" t="s">
        <v>3401</v>
      </c>
      <c r="I135" s="15">
        <v>44176</v>
      </c>
      <c r="J135" s="69" t="s">
        <v>3402</v>
      </c>
      <c r="K135" s="33" t="s">
        <v>5362</v>
      </c>
    </row>
    <row r="136" spans="4:11">
      <c r="D136" s="23" t="s">
        <v>1637</v>
      </c>
      <c r="E136" s="21" t="s">
        <v>797</v>
      </c>
      <c r="F136" s="44" t="s">
        <v>3505</v>
      </c>
      <c r="G136" s="67" t="s">
        <v>3407</v>
      </c>
      <c r="H136" s="68" t="s">
        <v>3405</v>
      </c>
      <c r="I136" s="15">
        <v>44174</v>
      </c>
      <c r="J136" s="69" t="s">
        <v>3406</v>
      </c>
      <c r="K136" s="33" t="s">
        <v>5363</v>
      </c>
    </row>
    <row r="137" spans="4:11">
      <c r="D137" s="23" t="s">
        <v>1086</v>
      </c>
      <c r="E137" s="21" t="s">
        <v>797</v>
      </c>
      <c r="F137" s="44" t="s">
        <v>3515</v>
      </c>
      <c r="G137" s="67" t="s">
        <v>3424</v>
      </c>
      <c r="H137" s="68" t="s">
        <v>3422</v>
      </c>
      <c r="I137" s="15">
        <v>44167</v>
      </c>
      <c r="J137" s="69" t="s">
        <v>3423</v>
      </c>
      <c r="K137" s="33" t="s">
        <v>5364</v>
      </c>
    </row>
    <row r="138" spans="4:11">
      <c r="D138" s="23" t="s">
        <v>1637</v>
      </c>
      <c r="E138" s="21" t="s">
        <v>797</v>
      </c>
      <c r="F138" s="44" t="s">
        <v>3514</v>
      </c>
      <c r="G138" s="67" t="s">
        <v>3427</v>
      </c>
      <c r="H138" s="68" t="s">
        <v>3425</v>
      </c>
      <c r="I138" s="15">
        <v>44166</v>
      </c>
      <c r="J138" s="69" t="s">
        <v>3426</v>
      </c>
      <c r="K138" s="33" t="s">
        <v>5365</v>
      </c>
    </row>
    <row r="139" spans="4:11">
      <c r="D139" s="23" t="s">
        <v>1064</v>
      </c>
      <c r="E139" s="21" t="s">
        <v>797</v>
      </c>
      <c r="F139" s="44" t="s">
        <v>3278</v>
      </c>
      <c r="G139" s="67" t="s">
        <v>3262</v>
      </c>
      <c r="H139" s="68" t="s">
        <v>3291</v>
      </c>
      <c r="I139" s="15">
        <v>44149</v>
      </c>
      <c r="J139" s="69" t="s">
        <v>3261</v>
      </c>
      <c r="K139" s="69" t="s">
        <v>5366</v>
      </c>
    </row>
    <row r="140" spans="4:11">
      <c r="D140" s="23" t="s">
        <v>1654</v>
      </c>
      <c r="E140" s="21" t="s">
        <v>797</v>
      </c>
      <c r="F140" s="44" t="s">
        <v>3281</v>
      </c>
      <c r="G140" s="67" t="s">
        <v>3268</v>
      </c>
      <c r="H140" s="68" t="s">
        <v>3266</v>
      </c>
      <c r="I140" s="15">
        <v>44147</v>
      </c>
      <c r="J140" s="69" t="s">
        <v>3267</v>
      </c>
      <c r="K140" s="69" t="s">
        <v>5367</v>
      </c>
    </row>
    <row r="141" spans="4:11">
      <c r="D141" s="23" t="s">
        <v>795</v>
      </c>
      <c r="E141" s="21" t="s">
        <v>797</v>
      </c>
      <c r="F141" s="44" t="s">
        <v>3137</v>
      </c>
      <c r="G141" s="67" t="s">
        <v>3123</v>
      </c>
      <c r="H141" s="68" t="s">
        <v>3231</v>
      </c>
      <c r="I141" s="15">
        <v>44122</v>
      </c>
      <c r="J141" s="69" t="s">
        <v>3232</v>
      </c>
      <c r="K141" s="69" t="s">
        <v>5368</v>
      </c>
    </row>
    <row r="142" spans="4:11">
      <c r="D142" s="23" t="s">
        <v>798</v>
      </c>
      <c r="E142" s="21" t="s">
        <v>797</v>
      </c>
      <c r="F142" s="46"/>
      <c r="G142" s="67" t="s">
        <v>3116</v>
      </c>
      <c r="H142" s="68" t="s">
        <v>3114</v>
      </c>
      <c r="I142" s="15">
        <v>44119</v>
      </c>
      <c r="J142" s="69" t="s">
        <v>3115</v>
      </c>
      <c r="K142" s="69" t="s">
        <v>5369</v>
      </c>
    </row>
    <row r="143" spans="4:11">
      <c r="D143" s="23"/>
      <c r="E143" s="21" t="s">
        <v>797</v>
      </c>
      <c r="F143" s="46"/>
      <c r="G143" s="67" t="s">
        <v>3107</v>
      </c>
      <c r="H143" s="68" t="s">
        <v>3105</v>
      </c>
      <c r="I143" s="15">
        <v>44116</v>
      </c>
      <c r="J143" s="69" t="s">
        <v>3106</v>
      </c>
      <c r="K143" s="69" t="s">
        <v>5370</v>
      </c>
    </row>
    <row r="144" spans="4:11">
      <c r="D144" s="23" t="s">
        <v>968</v>
      </c>
      <c r="E144" s="21" t="s">
        <v>797</v>
      </c>
      <c r="F144" s="46"/>
      <c r="G144" s="67" t="s">
        <v>3104</v>
      </c>
      <c r="H144" s="68" t="s">
        <v>3102</v>
      </c>
      <c r="I144" s="15">
        <v>44115</v>
      </c>
      <c r="J144" s="69" t="s">
        <v>3103</v>
      </c>
      <c r="K144" s="69" t="s">
        <v>5371</v>
      </c>
    </row>
    <row r="145" spans="4:11">
      <c r="D145" s="23" t="s">
        <v>795</v>
      </c>
      <c r="E145" s="21" t="s">
        <v>797</v>
      </c>
      <c r="F145" s="44" t="s">
        <v>3054</v>
      </c>
      <c r="G145" s="67" t="s">
        <v>3005</v>
      </c>
      <c r="H145" s="68" t="s">
        <v>3003</v>
      </c>
      <c r="I145" s="15">
        <v>44104</v>
      </c>
      <c r="J145" s="69" t="s">
        <v>3004</v>
      </c>
      <c r="K145" s="69" t="s">
        <v>5372</v>
      </c>
    </row>
    <row r="146" spans="4:11">
      <c r="D146" s="23" t="s">
        <v>1027</v>
      </c>
      <c r="E146" s="21" t="s">
        <v>797</v>
      </c>
      <c r="F146" s="44" t="s">
        <v>3057</v>
      </c>
      <c r="G146" s="67" t="s">
        <v>3014</v>
      </c>
      <c r="H146" s="68" t="s">
        <v>3012</v>
      </c>
      <c r="I146" s="15">
        <v>44101</v>
      </c>
      <c r="J146" s="69" t="s">
        <v>3013</v>
      </c>
      <c r="K146" s="69" t="s">
        <v>5373</v>
      </c>
    </row>
    <row r="147" spans="4:11">
      <c r="D147" s="23" t="s">
        <v>1611</v>
      </c>
      <c r="E147" s="21" t="s">
        <v>797</v>
      </c>
      <c r="F147" s="44" t="s">
        <v>3062</v>
      </c>
      <c r="G147" s="67" t="s">
        <v>3032</v>
      </c>
      <c r="H147" s="68" t="s">
        <v>3030</v>
      </c>
      <c r="I147" s="15">
        <v>44095</v>
      </c>
      <c r="J147" s="69" t="s">
        <v>3031</v>
      </c>
      <c r="K147" s="69" t="s">
        <v>5374</v>
      </c>
    </row>
    <row r="148" spans="4:11">
      <c r="D148" s="23" t="s">
        <v>794</v>
      </c>
      <c r="E148" s="21" t="s">
        <v>797</v>
      </c>
      <c r="F148" s="46"/>
      <c r="G148" s="67" t="s">
        <v>3050</v>
      </c>
      <c r="H148" s="68" t="s">
        <v>3048</v>
      </c>
      <c r="I148" s="15">
        <v>44089</v>
      </c>
      <c r="J148" s="69" t="s">
        <v>3049</v>
      </c>
      <c r="K148" s="69" t="s">
        <v>5375</v>
      </c>
    </row>
    <row r="149" spans="4:11">
      <c r="D149" s="23" t="s">
        <v>1027</v>
      </c>
      <c r="E149" s="21" t="s">
        <v>797</v>
      </c>
      <c r="F149" s="44" t="s">
        <v>3068</v>
      </c>
      <c r="G149" s="67" t="s">
        <v>2921</v>
      </c>
      <c r="H149" s="68" t="s">
        <v>2920</v>
      </c>
      <c r="I149" s="15">
        <v>44088</v>
      </c>
      <c r="J149" s="69" t="s">
        <v>3051</v>
      </c>
      <c r="K149" s="69" t="s">
        <v>5376</v>
      </c>
    </row>
    <row r="150" spans="4:11">
      <c r="D150" s="23" t="s">
        <v>796</v>
      </c>
      <c r="E150" s="21" t="s">
        <v>797</v>
      </c>
      <c r="F150" s="44" t="s">
        <v>2962</v>
      </c>
      <c r="G150" s="21" t="s">
        <v>3053</v>
      </c>
      <c r="H150" s="21" t="s">
        <v>2925</v>
      </c>
      <c r="I150" s="15">
        <v>44087</v>
      </c>
      <c r="J150" s="69" t="s">
        <v>3052</v>
      </c>
      <c r="K150" s="69" t="s">
        <v>5377</v>
      </c>
    </row>
    <row r="151" spans="4:11">
      <c r="D151" s="23" t="s">
        <v>790</v>
      </c>
      <c r="E151" s="21" t="s">
        <v>797</v>
      </c>
      <c r="F151" s="44" t="s">
        <v>2966</v>
      </c>
      <c r="G151" s="21" t="s">
        <v>2931</v>
      </c>
      <c r="H151" s="21" t="s">
        <v>2929</v>
      </c>
      <c r="I151" s="15">
        <v>44084</v>
      </c>
      <c r="J151" s="69" t="s">
        <v>2930</v>
      </c>
      <c r="K151" s="69" t="s">
        <v>5378</v>
      </c>
    </row>
    <row r="152" spans="4:11" ht="26.4">
      <c r="D152" s="23" t="s">
        <v>796</v>
      </c>
      <c r="E152" s="21" t="s">
        <v>797</v>
      </c>
      <c r="F152" s="46"/>
      <c r="G152" s="67" t="s">
        <v>2961</v>
      </c>
      <c r="H152" s="68" t="s">
        <v>2959</v>
      </c>
      <c r="I152" s="15">
        <v>44074</v>
      </c>
      <c r="J152" s="69" t="s">
        <v>2960</v>
      </c>
      <c r="K152" s="69" t="s">
        <v>5379</v>
      </c>
    </row>
    <row r="153" spans="4:11">
      <c r="D153" s="23" t="s">
        <v>797</v>
      </c>
      <c r="E153" s="21" t="s">
        <v>797</v>
      </c>
      <c r="F153" s="21" t="s">
        <v>2792</v>
      </c>
      <c r="G153" s="67" t="s">
        <v>2768</v>
      </c>
      <c r="H153" s="68" t="s">
        <v>2766</v>
      </c>
      <c r="I153" s="15">
        <v>44051</v>
      </c>
      <c r="J153" s="69" t="s">
        <v>2767</v>
      </c>
      <c r="K153" s="69" t="s">
        <v>5234</v>
      </c>
    </row>
    <row r="154" spans="4:11">
      <c r="D154" s="23" t="s">
        <v>798</v>
      </c>
      <c r="E154" s="21" t="s">
        <v>797</v>
      </c>
      <c r="F154" s="21" t="s">
        <v>2716</v>
      </c>
      <c r="G154" s="67" t="s">
        <v>2723</v>
      </c>
      <c r="H154" s="68" t="s">
        <v>2714</v>
      </c>
      <c r="I154" s="15">
        <v>44044</v>
      </c>
      <c r="J154" s="69" t="s">
        <v>2715</v>
      </c>
      <c r="K154" s="69" t="s">
        <v>5380</v>
      </c>
    </row>
    <row r="155" spans="4:11">
      <c r="D155" s="23" t="s">
        <v>1027</v>
      </c>
      <c r="E155" s="21" t="s">
        <v>797</v>
      </c>
      <c r="F155" s="21" t="s">
        <v>2724</v>
      </c>
      <c r="G155" s="67" t="s">
        <v>2722</v>
      </c>
      <c r="H155" s="68" t="s">
        <v>2717</v>
      </c>
      <c r="I155" s="15">
        <v>44043</v>
      </c>
      <c r="J155" s="69" t="s">
        <v>2718</v>
      </c>
      <c r="K155" s="69" t="s">
        <v>5381</v>
      </c>
    </row>
    <row r="156" spans="4:11">
      <c r="D156" s="23" t="s">
        <v>795</v>
      </c>
      <c r="E156" s="21" t="s">
        <v>797</v>
      </c>
      <c r="F156" s="21" t="s">
        <v>2732</v>
      </c>
      <c r="G156" s="67" t="s">
        <v>2734</v>
      </c>
      <c r="H156" s="68" t="s">
        <v>2731</v>
      </c>
      <c r="I156" s="15">
        <v>44039</v>
      </c>
      <c r="J156" s="69" t="s">
        <v>2733</v>
      </c>
      <c r="K156" s="69" t="s">
        <v>5382</v>
      </c>
    </row>
    <row r="157" spans="4:11">
      <c r="D157" s="23" t="s">
        <v>1369</v>
      </c>
      <c r="E157" s="21" t="s">
        <v>797</v>
      </c>
      <c r="F157" s="21" t="s">
        <v>2754</v>
      </c>
      <c r="G157" s="67" t="s">
        <v>2755</v>
      </c>
      <c r="H157" s="68" t="s">
        <v>2752</v>
      </c>
      <c r="I157" s="15">
        <v>44032</v>
      </c>
      <c r="J157" s="69" t="s">
        <v>2753</v>
      </c>
      <c r="K157" s="69" t="s">
        <v>5383</v>
      </c>
    </row>
    <row r="158" spans="4:11">
      <c r="D158" s="23" t="s">
        <v>850</v>
      </c>
      <c r="E158" s="21" t="s">
        <v>797</v>
      </c>
      <c r="F158" s="23"/>
      <c r="G158" s="67" t="s">
        <v>2683</v>
      </c>
      <c r="H158" s="68" t="s">
        <v>2681</v>
      </c>
      <c r="I158" s="15">
        <v>44026</v>
      </c>
      <c r="J158" s="69" t="s">
        <v>2682</v>
      </c>
      <c r="K158" s="69" t="s">
        <v>5384</v>
      </c>
    </row>
    <row r="159" spans="4:11">
      <c r="D159" s="23" t="s">
        <v>796</v>
      </c>
      <c r="E159" s="21" t="s">
        <v>797</v>
      </c>
      <c r="F159" s="23"/>
      <c r="G159" s="67" t="s">
        <v>2635</v>
      </c>
      <c r="H159" s="68" t="s">
        <v>2633</v>
      </c>
      <c r="I159" s="15">
        <v>44025</v>
      </c>
      <c r="J159" s="69" t="s">
        <v>2634</v>
      </c>
      <c r="K159" s="69" t="s">
        <v>5385</v>
      </c>
    </row>
    <row r="160" spans="4:11">
      <c r="D160" s="23" t="s">
        <v>796</v>
      </c>
      <c r="E160" s="21" t="s">
        <v>797</v>
      </c>
      <c r="F160" s="21" t="s">
        <v>2656</v>
      </c>
      <c r="G160" s="67" t="s">
        <v>2641</v>
      </c>
      <c r="H160" s="68" t="s">
        <v>2639</v>
      </c>
      <c r="I160" s="15">
        <v>44023</v>
      </c>
      <c r="J160" s="69" t="s">
        <v>2640</v>
      </c>
      <c r="K160" s="69" t="s">
        <v>5386</v>
      </c>
    </row>
  </sheetData>
  <mergeCells count="18">
    <mergeCell ref="A58:A59"/>
    <mergeCell ref="B58:B59"/>
    <mergeCell ref="C58:C59"/>
    <mergeCell ref="A69:A70"/>
    <mergeCell ref="B69:B70"/>
    <mergeCell ref="C69:C70"/>
    <mergeCell ref="A48:A49"/>
    <mergeCell ref="B48:B49"/>
    <mergeCell ref="C48:C49"/>
    <mergeCell ref="A54:A56"/>
    <mergeCell ref="B54:B56"/>
    <mergeCell ref="C54:C56"/>
    <mergeCell ref="A30:A31"/>
    <mergeCell ref="B30:B31"/>
    <mergeCell ref="C30:C31"/>
    <mergeCell ref="A39:A40"/>
    <mergeCell ref="B39:B40"/>
    <mergeCell ref="C39:C40"/>
  </mergeCells>
  <phoneticPr fontId="10"/>
  <dataValidations count="5">
    <dataValidation type="list" allowBlank="1" showInputMessage="1" showErrorMessage="1" sqref="D36:D40">
      <formula1>$P$1:$P$51</formula1>
    </dataValidation>
    <dataValidation type="list" allowBlank="1" showInputMessage="1" showErrorMessage="1" sqref="D84:D85">
      <formula1>$P$1:$P$49</formula1>
    </dataValidation>
    <dataValidation type="list" allowBlank="1" showInputMessage="1" showErrorMessage="1" sqref="D86:D89 D65:D73 D77:D83">
      <formula1>$P$1:$P$46</formula1>
    </dataValidation>
    <dataValidation type="list" allowBlank="1" showInputMessage="1" showErrorMessage="1" sqref="D90:D98 D52:D64">
      <formula1>$P$1:$P$41</formula1>
    </dataValidation>
    <dataValidation type="list" allowBlank="1" showInputMessage="1" showErrorMessage="1" sqref="D100:D160 D41:D51 D74:D76 D6:D35 D4">
      <formula1>$P$1:$P$52</formula1>
    </dataValidation>
  </dataValidations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9" r:id="rId31"/>
    <hyperlink ref="J36" r:id="rId32"/>
    <hyperlink ref="J37" r:id="rId33"/>
    <hyperlink ref="J38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7" r:id="rId50"/>
    <hyperlink ref="J56" r:id="rId51"/>
    <hyperlink ref="J58" r:id="rId52"/>
    <hyperlink ref="J60" r:id="rId53"/>
    <hyperlink ref="J61" r:id="rId54"/>
    <hyperlink ref="J62" r:id="rId55"/>
    <hyperlink ref="J63" r:id="rId56"/>
    <hyperlink ref="J59" r:id="rId57"/>
    <hyperlink ref="J64" r:id="rId58"/>
    <hyperlink ref="J65" r:id="rId59"/>
    <hyperlink ref="J66" r:id="rId60"/>
    <hyperlink ref="J67" r:id="rId61"/>
    <hyperlink ref="J68" r:id="rId62"/>
    <hyperlink ref="J69" r:id="rId63"/>
    <hyperlink ref="J71" r:id="rId64"/>
    <hyperlink ref="J72" r:id="rId65"/>
    <hyperlink ref="J73" r:id="rId66"/>
    <hyperlink ref="J70" r:id="rId67"/>
    <hyperlink ref="J74" r:id="rId68"/>
    <hyperlink ref="J75" r:id="rId69"/>
    <hyperlink ref="J76" r:id="rId70"/>
    <hyperlink ref="J78" r:id="rId71"/>
    <hyperlink ref="J82" r:id="rId72"/>
    <hyperlink ref="J81" r:id="rId73"/>
    <hyperlink ref="J80" r:id="rId74"/>
    <hyperlink ref="J79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  <hyperlink ref="J131" r:id="rId123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2" r:id="rId134"/>
    <hyperlink ref="J144" r:id="rId135"/>
    <hyperlink ref="J143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159" r:id="rId150"/>
    <hyperlink ref="J158" r:id="rId151"/>
    <hyperlink ref="J160" r:id="rId152"/>
    <hyperlink ref="L6" r:id="rId153"/>
    <hyperlink ref="J48" r:id="rId154"/>
    <hyperlink ref="J4" r:id="rId155"/>
    <hyperlink ref="J5" r:id="rId156"/>
    <hyperlink ref="J2" r:id="rId157"/>
    <hyperlink ref="J3" r:id="rId158"/>
  </hyperlinks>
  <pageMargins left="0.7" right="0.7" top="0.75" bottom="0.75" header="0.3" footer="0.3"/>
  <pageSetup paperSize="9" orientation="portrait" r:id="rId15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2"/>
  <sheetViews>
    <sheetView topLeftCell="A8" workbookViewId="0">
      <selection activeCell="E34" sqref="E34"/>
    </sheetView>
  </sheetViews>
  <sheetFormatPr defaultRowHeight="13.2"/>
  <cols>
    <col min="1" max="1" width="10.44140625" bestFit="1" customWidth="1"/>
    <col min="3" max="3" width="17.44140625" bestFit="1" customWidth="1"/>
    <col min="4" max="4" width="50.21875" customWidth="1"/>
    <col min="5" max="5" width="17.33203125" customWidth="1"/>
    <col min="6" max="6" width="55" customWidth="1"/>
    <col min="7" max="7" width="77.44140625" bestFit="1" customWidth="1"/>
  </cols>
  <sheetData>
    <row r="1" spans="1:7">
      <c r="A1" s="23" t="s">
        <v>850</v>
      </c>
      <c r="B1" s="23"/>
      <c r="C1" s="23"/>
      <c r="D1" s="6" t="s">
        <v>2186</v>
      </c>
      <c r="E1" s="15">
        <v>43925</v>
      </c>
      <c r="F1" s="7" t="s">
        <v>2187</v>
      </c>
    </row>
    <row r="2" spans="1:7">
      <c r="A2" s="23" t="s">
        <v>850</v>
      </c>
      <c r="B2" s="22"/>
      <c r="C2" s="37" t="s">
        <v>2175</v>
      </c>
      <c r="D2" s="10" t="s">
        <v>2107</v>
      </c>
      <c r="E2" s="15">
        <v>43880</v>
      </c>
      <c r="F2" s="11" t="s">
        <v>2106</v>
      </c>
    </row>
    <row r="3" spans="1:7">
      <c r="A3" s="23" t="s">
        <v>850</v>
      </c>
      <c r="B3" s="23"/>
      <c r="C3" s="23"/>
      <c r="D3" s="6" t="s">
        <v>2098</v>
      </c>
      <c r="E3" s="14">
        <v>43870</v>
      </c>
      <c r="F3" s="7" t="s">
        <v>2099</v>
      </c>
    </row>
    <row r="4" spans="1:7">
      <c r="A4" s="23" t="s">
        <v>850</v>
      </c>
      <c r="B4" s="23" t="s">
        <v>2053</v>
      </c>
      <c r="C4" s="23" t="s">
        <v>2054</v>
      </c>
      <c r="D4" s="6" t="s">
        <v>1929</v>
      </c>
      <c r="E4" s="14">
        <v>43866</v>
      </c>
      <c r="F4" s="7" t="s">
        <v>1930</v>
      </c>
    </row>
    <row r="5" spans="1:7">
      <c r="A5" s="23" t="s">
        <v>850</v>
      </c>
      <c r="B5" s="23"/>
      <c r="C5" s="23" t="s">
        <v>2055</v>
      </c>
      <c r="D5" s="6" t="s">
        <v>2230</v>
      </c>
      <c r="E5" s="14">
        <v>43865</v>
      </c>
      <c r="F5" s="7" t="s">
        <v>2231</v>
      </c>
    </row>
    <row r="6" spans="1:7">
      <c r="A6" t="s">
        <v>850</v>
      </c>
      <c r="C6" t="s">
        <v>1377</v>
      </c>
      <c r="D6" s="6" t="s">
        <v>935</v>
      </c>
      <c r="E6" s="14">
        <v>43608</v>
      </c>
      <c r="F6" s="7" t="s">
        <v>936</v>
      </c>
    </row>
    <row r="7" spans="1:7">
      <c r="A7" t="s">
        <v>850</v>
      </c>
      <c r="C7" t="s">
        <v>1377</v>
      </c>
      <c r="D7" s="6" t="s">
        <v>1411</v>
      </c>
      <c r="E7" s="14">
        <v>43593</v>
      </c>
      <c r="F7" s="7" t="s">
        <v>848</v>
      </c>
    </row>
    <row r="8" spans="1:7">
      <c r="A8" t="s">
        <v>850</v>
      </c>
      <c r="C8" t="s">
        <v>1315</v>
      </c>
      <c r="D8" s="3" t="s">
        <v>172</v>
      </c>
      <c r="E8" s="40">
        <v>43267</v>
      </c>
      <c r="F8" s="1" t="s">
        <v>394</v>
      </c>
    </row>
    <row r="9" spans="1:7">
      <c r="A9" t="s">
        <v>850</v>
      </c>
      <c r="C9" t="s">
        <v>1449</v>
      </c>
      <c r="D9" s="3" t="s">
        <v>1448</v>
      </c>
      <c r="E9" s="40">
        <v>43259</v>
      </c>
      <c r="F9" s="1" t="s">
        <v>179</v>
      </c>
    </row>
    <row r="10" spans="1:7">
      <c r="A10" t="s">
        <v>850</v>
      </c>
      <c r="C10" t="s">
        <v>1095</v>
      </c>
      <c r="D10" s="3" t="s">
        <v>181</v>
      </c>
      <c r="E10" s="40">
        <v>43257</v>
      </c>
      <c r="F10" s="1" t="s">
        <v>399</v>
      </c>
    </row>
    <row r="11" spans="1:7">
      <c r="A11" t="s">
        <v>850</v>
      </c>
      <c r="C11" t="s">
        <v>1009</v>
      </c>
      <c r="D11" s="3" t="s">
        <v>71</v>
      </c>
      <c r="E11" s="40">
        <v>43160</v>
      </c>
      <c r="F11" s="1" t="s">
        <v>268</v>
      </c>
    </row>
    <row r="12" spans="1:7">
      <c r="A12" t="s">
        <v>850</v>
      </c>
      <c r="C12" t="s">
        <v>1008</v>
      </c>
      <c r="D12" s="3" t="s">
        <v>72</v>
      </c>
      <c r="E12" s="40">
        <v>43159</v>
      </c>
      <c r="F12" s="1" t="s">
        <v>269</v>
      </c>
    </row>
    <row r="13" spans="1:7">
      <c r="A13" t="s">
        <v>850</v>
      </c>
      <c r="C13" t="s">
        <v>1007</v>
      </c>
      <c r="D13" s="3" t="s">
        <v>73</v>
      </c>
      <c r="E13" s="40">
        <v>43158</v>
      </c>
      <c r="F13" s="1" t="s">
        <v>270</v>
      </c>
    </row>
    <row r="15" spans="1:7">
      <c r="A15" s="23" t="s">
        <v>790</v>
      </c>
      <c r="B15" s="21" t="s">
        <v>2229</v>
      </c>
      <c r="C15" s="23"/>
      <c r="D15" s="6" t="s">
        <v>2638</v>
      </c>
      <c r="E15" s="15">
        <v>44024</v>
      </c>
      <c r="F15" s="7" t="s">
        <v>2637</v>
      </c>
      <c r="G15" s="12" t="s">
        <v>2636</v>
      </c>
    </row>
    <row r="16" spans="1:7">
      <c r="A16" s="23" t="s">
        <v>790</v>
      </c>
      <c r="B16" s="21" t="s">
        <v>2229</v>
      </c>
      <c r="C16" s="22"/>
      <c r="D16" s="10" t="s">
        <v>2616</v>
      </c>
      <c r="E16" s="15">
        <v>44017</v>
      </c>
      <c r="F16" s="11" t="s">
        <v>2618</v>
      </c>
      <c r="G16" s="38" t="s">
        <v>2619</v>
      </c>
    </row>
    <row r="17" spans="1:7">
      <c r="A17" s="23" t="s">
        <v>790</v>
      </c>
      <c r="B17" s="21" t="s">
        <v>2229</v>
      </c>
      <c r="C17" s="22"/>
      <c r="D17" s="10" t="s">
        <v>2578</v>
      </c>
      <c r="E17" s="15">
        <v>44010</v>
      </c>
      <c r="F17" s="11" t="s">
        <v>2577</v>
      </c>
      <c r="G17" s="38" t="s">
        <v>2597</v>
      </c>
    </row>
    <row r="18" spans="1:7">
      <c r="A18" s="23" t="s">
        <v>790</v>
      </c>
      <c r="B18" s="21" t="s">
        <v>2229</v>
      </c>
      <c r="C18" s="35"/>
      <c r="D18" s="10" t="s">
        <v>2432</v>
      </c>
      <c r="E18" s="15">
        <v>44003</v>
      </c>
      <c r="F18" s="11" t="s">
        <v>2433</v>
      </c>
      <c r="G18" s="38" t="s">
        <v>2471</v>
      </c>
    </row>
    <row r="19" spans="1:7">
      <c r="A19" s="23" t="s">
        <v>790</v>
      </c>
      <c r="B19" s="21" t="s">
        <v>2229</v>
      </c>
      <c r="C19" s="23"/>
      <c r="D19" s="6" t="s">
        <v>2415</v>
      </c>
      <c r="E19" s="15">
        <v>43996</v>
      </c>
      <c r="F19" s="7" t="s">
        <v>2416</v>
      </c>
      <c r="G19" s="12" t="s">
        <v>2417</v>
      </c>
    </row>
    <row r="20" spans="1:7">
      <c r="A20" s="23" t="s">
        <v>790</v>
      </c>
      <c r="B20" s="21" t="s">
        <v>2229</v>
      </c>
      <c r="C20" s="23"/>
      <c r="D20" s="6" t="s">
        <v>2459</v>
      </c>
      <c r="E20" s="15">
        <v>43989</v>
      </c>
      <c r="F20" s="7" t="s">
        <v>2460</v>
      </c>
      <c r="G20" s="12" t="s">
        <v>2475</v>
      </c>
    </row>
    <row r="21" spans="1:7">
      <c r="A21" s="23" t="s">
        <v>790</v>
      </c>
      <c r="B21" s="21" t="s">
        <v>2229</v>
      </c>
      <c r="C21" s="23"/>
      <c r="D21" s="6" t="s">
        <v>2398</v>
      </c>
      <c r="E21" s="15">
        <v>43982</v>
      </c>
      <c r="F21" s="7" t="s">
        <v>2399</v>
      </c>
      <c r="G21" s="12" t="s">
        <v>2482</v>
      </c>
    </row>
    <row r="22" spans="1:7">
      <c r="A22" s="23" t="s">
        <v>790</v>
      </c>
      <c r="B22" s="21" t="s">
        <v>2229</v>
      </c>
      <c r="C22" s="23"/>
      <c r="D22" s="6" t="s">
        <v>2331</v>
      </c>
      <c r="E22" s="15">
        <v>43975</v>
      </c>
      <c r="F22" s="7" t="s">
        <v>2332</v>
      </c>
      <c r="G22" s="12" t="s">
        <v>2489</v>
      </c>
    </row>
    <row r="23" spans="1:7">
      <c r="A23" s="23" t="s">
        <v>790</v>
      </c>
      <c r="B23" s="21" t="s">
        <v>2229</v>
      </c>
      <c r="C23" s="23"/>
      <c r="D23" s="6" t="s">
        <v>2344</v>
      </c>
      <c r="E23" s="15">
        <v>43968</v>
      </c>
      <c r="F23" s="7" t="s">
        <v>2345</v>
      </c>
      <c r="G23" s="12" t="s">
        <v>2496</v>
      </c>
    </row>
    <row r="24" spans="1:7">
      <c r="A24" s="23" t="s">
        <v>790</v>
      </c>
      <c r="B24" s="21" t="s">
        <v>2229</v>
      </c>
      <c r="C24" s="23"/>
      <c r="D24" s="21" t="s">
        <v>2358</v>
      </c>
      <c r="E24" s="15">
        <v>43961</v>
      </c>
      <c r="F24" s="7" t="s">
        <v>2359</v>
      </c>
      <c r="G24" s="12" t="s">
        <v>2503</v>
      </c>
    </row>
    <row r="25" spans="1:7">
      <c r="A25" s="23" t="s">
        <v>790</v>
      </c>
      <c r="B25" s="21" t="s">
        <v>2229</v>
      </c>
      <c r="C25" s="23"/>
      <c r="D25" s="6" t="s">
        <v>2304</v>
      </c>
      <c r="E25" s="15">
        <v>43954</v>
      </c>
      <c r="F25" s="7" t="s">
        <v>2565</v>
      </c>
      <c r="G25" s="12" t="s">
        <v>2510</v>
      </c>
    </row>
    <row r="26" spans="1:7">
      <c r="A26" s="23" t="s">
        <v>790</v>
      </c>
      <c r="B26" s="21" t="s">
        <v>2229</v>
      </c>
      <c r="C26" s="23"/>
      <c r="D26" s="6" t="s">
        <v>2317</v>
      </c>
      <c r="E26" s="15">
        <v>43947</v>
      </c>
      <c r="F26" s="7" t="s">
        <v>2318</v>
      </c>
      <c r="G26" s="12" t="s">
        <v>2517</v>
      </c>
    </row>
    <row r="27" spans="1:7">
      <c r="A27" s="23" t="s">
        <v>790</v>
      </c>
      <c r="B27" s="21" t="s">
        <v>2229</v>
      </c>
      <c r="C27" s="23"/>
      <c r="D27" s="6" t="s">
        <v>2244</v>
      </c>
      <c r="E27" s="15">
        <v>43940</v>
      </c>
      <c r="F27" s="7" t="s">
        <v>2245</v>
      </c>
      <c r="G27" s="12" t="s">
        <v>2524</v>
      </c>
    </row>
    <row r="28" spans="1:7">
      <c r="A28" s="23" t="s">
        <v>790</v>
      </c>
      <c r="B28" s="21" t="s">
        <v>2229</v>
      </c>
      <c r="C28" s="23"/>
      <c r="D28" s="21" t="s">
        <v>2258</v>
      </c>
      <c r="E28" s="15">
        <v>43933</v>
      </c>
      <c r="F28" s="7" t="s">
        <v>2257</v>
      </c>
      <c r="G28" s="12" t="s">
        <v>2531</v>
      </c>
    </row>
    <row r="29" spans="1:7">
      <c r="A29" s="23" t="s">
        <v>790</v>
      </c>
      <c r="B29" s="21" t="s">
        <v>2229</v>
      </c>
      <c r="C29" s="23"/>
      <c r="D29" s="6" t="s">
        <v>2184</v>
      </c>
      <c r="E29" s="15">
        <v>43926</v>
      </c>
      <c r="F29" s="7" t="s">
        <v>2185</v>
      </c>
      <c r="G29" s="12" t="s">
        <v>2537</v>
      </c>
    </row>
    <row r="31" spans="1:7" ht="26.4">
      <c r="A31" s="23" t="s">
        <v>1546</v>
      </c>
      <c r="B31" s="21" t="s">
        <v>2229</v>
      </c>
      <c r="C31" s="23"/>
      <c r="D31" s="6" t="s">
        <v>2202</v>
      </c>
      <c r="E31" s="15">
        <v>43912</v>
      </c>
      <c r="F31" s="7" t="s">
        <v>2201</v>
      </c>
      <c r="G31" s="38" t="s">
        <v>2551</v>
      </c>
    </row>
    <row r="32" spans="1:7">
      <c r="A32" s="23" t="s">
        <v>794</v>
      </c>
      <c r="B32" s="21" t="s">
        <v>2229</v>
      </c>
      <c r="C32" s="21" t="s">
        <v>2664</v>
      </c>
      <c r="D32" s="6" t="s">
        <v>2194</v>
      </c>
      <c r="E32" s="15">
        <v>43919</v>
      </c>
      <c r="F32" s="7" t="s">
        <v>2195</v>
      </c>
      <c r="G32" s="38" t="s">
        <v>2544</v>
      </c>
    </row>
  </sheetData>
  <phoneticPr fontId="10"/>
  <dataValidations count="3">
    <dataValidation type="list" allowBlank="1" showInputMessage="1" showErrorMessage="1" sqref="A1:A5 A15:A29 A31:A32">
      <formula1>$I$1:$I$53</formula1>
    </dataValidation>
    <dataValidation type="list" allowBlank="1" showInputMessage="1" showErrorMessage="1" sqref="A6:A7 A11:A13">
      <formula1>$I$1:$I$42</formula1>
    </dataValidation>
    <dataValidation type="list" allowBlank="1" showInputMessage="1" showErrorMessage="1" sqref="A8:A10">
      <formula1>$I$1:$I$47</formula1>
    </dataValidation>
  </dataValidations>
  <hyperlinks>
    <hyperlink ref="F1" r:id="rId1"/>
    <hyperlink ref="F2" r:id="rId2"/>
    <hyperlink ref="F3" r:id="rId3"/>
    <hyperlink ref="F4" r:id="rId4"/>
    <hyperlink ref="F5" r:id="rId5"/>
    <hyperlink ref="F6" r:id="rId6"/>
    <hyperlink ref="F7" r:id="rId7"/>
    <hyperlink ref="F8" r:id="rId8"/>
    <hyperlink ref="F9" r:id="rId9"/>
    <hyperlink ref="F10" r:id="rId10"/>
    <hyperlink ref="F11" r:id="rId11"/>
    <hyperlink ref="F12" r:id="rId12"/>
    <hyperlink ref="F13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1" r:id="rId29"/>
    <hyperlink ref="F32" r:id="rId3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G13" sqref="G13"/>
    </sheetView>
  </sheetViews>
  <sheetFormatPr defaultRowHeight="13.2"/>
  <cols>
    <col min="1" max="1" width="38.77734375" customWidth="1"/>
    <col min="2" max="2" width="52.88671875" bestFit="1" customWidth="1"/>
    <col min="3" max="3" width="14.109375" customWidth="1"/>
    <col min="5" max="5" width="17.33203125" bestFit="1" customWidth="1"/>
    <col min="6" max="6" width="36.88671875" bestFit="1" customWidth="1"/>
    <col min="7" max="7" width="31.33203125" bestFit="1" customWidth="1"/>
    <col min="8" max="8" width="16.33203125" customWidth="1"/>
    <col min="9" max="9" width="51.109375" bestFit="1" customWidth="1"/>
  </cols>
  <sheetData>
    <row r="1" spans="1:9">
      <c r="A1" s="74" t="s">
        <v>5612</v>
      </c>
      <c r="B1" s="74" t="s">
        <v>5449</v>
      </c>
      <c r="C1" t="s">
        <v>5614</v>
      </c>
      <c r="F1" s="74" t="s">
        <v>5613</v>
      </c>
      <c r="G1" s="74" t="s">
        <v>5609</v>
      </c>
      <c r="H1" s="74" t="s">
        <v>5610</v>
      </c>
      <c r="I1" s="74" t="s">
        <v>5611</v>
      </c>
    </row>
    <row r="2" spans="1:9">
      <c r="A2" s="29" t="s">
        <v>5606</v>
      </c>
      <c r="B2" s="1" t="s">
        <v>5607</v>
      </c>
      <c r="F2" t="s">
        <v>5616</v>
      </c>
      <c r="G2" t="s">
        <v>5608</v>
      </c>
      <c r="H2" s="15">
        <v>44089</v>
      </c>
      <c r="I2" s="1" t="s">
        <v>5615</v>
      </c>
    </row>
    <row r="3" spans="1:9" ht="26.4">
      <c r="A3" t="s">
        <v>5630</v>
      </c>
      <c r="B3" s="1" t="s">
        <v>5629</v>
      </c>
      <c r="C3" s="23"/>
      <c r="D3" s="23"/>
      <c r="E3" s="46"/>
      <c r="F3" s="67" t="s">
        <v>5419</v>
      </c>
      <c r="G3" s="68" t="s">
        <v>5417</v>
      </c>
      <c r="H3" s="70">
        <v>44452</v>
      </c>
      <c r="I3" s="69" t="s">
        <v>5418</v>
      </c>
    </row>
    <row r="4" spans="1:9">
      <c r="A4" t="s">
        <v>5641</v>
      </c>
      <c r="B4" s="1" t="s">
        <v>5642</v>
      </c>
      <c r="C4" s="55"/>
      <c r="D4" s="23"/>
      <c r="E4" s="46"/>
      <c r="F4" s="67" t="s">
        <v>4183</v>
      </c>
      <c r="G4" s="68" t="s">
        <v>4181</v>
      </c>
      <c r="H4" s="15">
        <v>44356</v>
      </c>
      <c r="I4" s="69" t="s">
        <v>4182</v>
      </c>
    </row>
    <row r="5" spans="1:9">
      <c r="A5" s="29" t="s">
        <v>5639</v>
      </c>
      <c r="B5" s="1" t="s">
        <v>5640</v>
      </c>
      <c r="C5" s="55" t="s">
        <v>1713</v>
      </c>
      <c r="D5" s="23"/>
      <c r="E5" s="46"/>
      <c r="F5" s="67" t="s">
        <v>4246</v>
      </c>
      <c r="G5" s="68" t="s">
        <v>4244</v>
      </c>
      <c r="H5" s="15">
        <v>44335</v>
      </c>
      <c r="I5" s="69" t="s">
        <v>4245</v>
      </c>
    </row>
    <row r="6" spans="1:9">
      <c r="A6" s="29" t="s">
        <v>5643</v>
      </c>
      <c r="B6" s="1" t="s">
        <v>5644</v>
      </c>
      <c r="C6" s="108" t="s">
        <v>1211</v>
      </c>
      <c r="D6" s="23"/>
      <c r="E6" s="113" t="s">
        <v>4106</v>
      </c>
      <c r="F6" s="112" t="s">
        <v>5649</v>
      </c>
      <c r="G6" s="111" t="s">
        <v>4063</v>
      </c>
      <c r="H6" s="110">
        <v>44310</v>
      </c>
      <c r="I6" s="109" t="s">
        <v>4064</v>
      </c>
    </row>
    <row r="7" spans="1:9">
      <c r="A7" s="29" t="s">
        <v>5645</v>
      </c>
      <c r="B7" s="1" t="s">
        <v>5646</v>
      </c>
      <c r="C7" s="108"/>
      <c r="E7" s="113"/>
      <c r="F7" s="112"/>
      <c r="G7" s="111"/>
      <c r="H7" s="110"/>
      <c r="I7" s="109"/>
    </row>
    <row r="8" spans="1:9">
      <c r="A8" s="29" t="s">
        <v>5647</v>
      </c>
      <c r="B8" s="1" t="s">
        <v>5648</v>
      </c>
      <c r="C8" s="108"/>
      <c r="E8" s="113"/>
      <c r="F8" s="112"/>
      <c r="G8" s="111"/>
      <c r="H8" s="110"/>
      <c r="I8" s="109"/>
    </row>
    <row r="9" spans="1:9">
      <c r="C9" s="55" t="s">
        <v>1476</v>
      </c>
      <c r="D9" s="21" t="s">
        <v>1655</v>
      </c>
      <c r="E9" s="44" t="s">
        <v>4110</v>
      </c>
      <c r="F9" s="67" t="s">
        <v>4082</v>
      </c>
      <c r="G9" s="68" t="s">
        <v>4080</v>
      </c>
      <c r="H9" s="15">
        <v>44304</v>
      </c>
      <c r="I9" s="69" t="s">
        <v>4081</v>
      </c>
    </row>
    <row r="10" spans="1:9">
      <c r="A10" s="29" t="s">
        <v>5212</v>
      </c>
      <c r="B10" s="1" t="s">
        <v>5650</v>
      </c>
      <c r="C10" s="55"/>
      <c r="D10" s="21" t="s">
        <v>1655</v>
      </c>
      <c r="E10" s="44" t="s">
        <v>4032</v>
      </c>
      <c r="F10" s="67" t="s">
        <v>3943</v>
      </c>
      <c r="G10" s="68" t="s">
        <v>3941</v>
      </c>
      <c r="H10" s="15">
        <v>44290</v>
      </c>
      <c r="I10" s="69" t="s">
        <v>3942</v>
      </c>
    </row>
    <row r="11" spans="1:9" ht="26.4">
      <c r="A11" s="29" t="s">
        <v>5651</v>
      </c>
      <c r="B11" s="1" t="s">
        <v>5652</v>
      </c>
      <c r="C11" s="55" t="s">
        <v>797</v>
      </c>
      <c r="D11" s="23"/>
      <c r="E11" s="44" t="s">
        <v>4037</v>
      </c>
      <c r="F11" s="67" t="s">
        <v>3979</v>
      </c>
      <c r="G11" s="68" t="s">
        <v>3977</v>
      </c>
      <c r="H11" s="15">
        <v>44277</v>
      </c>
      <c r="I11" s="69" t="s">
        <v>3978</v>
      </c>
    </row>
    <row r="12" spans="1:9">
      <c r="A12" s="29" t="s">
        <v>5655</v>
      </c>
      <c r="B12" s="1" t="s">
        <v>5629</v>
      </c>
      <c r="C12" s="55" t="s">
        <v>3748</v>
      </c>
      <c r="D12" s="23"/>
      <c r="E12" s="44" t="s">
        <v>3765</v>
      </c>
      <c r="F12" s="67" t="s">
        <v>3764</v>
      </c>
      <c r="G12" s="71" t="s">
        <v>3722</v>
      </c>
      <c r="H12" s="15">
        <v>44240</v>
      </c>
      <c r="I12" s="69" t="s">
        <v>3723</v>
      </c>
    </row>
    <row r="13" spans="1:9">
      <c r="A13" s="29" t="s">
        <v>5656</v>
      </c>
      <c r="B13" s="1" t="s">
        <v>5657</v>
      </c>
      <c r="C13" s="23" t="s">
        <v>1064</v>
      </c>
      <c r="D13" s="21" t="s">
        <v>797</v>
      </c>
      <c r="E13" s="44" t="s">
        <v>3278</v>
      </c>
      <c r="F13" s="67" t="s">
        <v>3262</v>
      </c>
      <c r="G13" s="68" t="s">
        <v>3291</v>
      </c>
      <c r="H13" s="15">
        <v>44149</v>
      </c>
      <c r="I13" s="69" t="s">
        <v>3261</v>
      </c>
    </row>
    <row r="14" spans="1:9">
      <c r="A14" s="29" t="s">
        <v>5658</v>
      </c>
      <c r="B14" s="1" t="s">
        <v>5662</v>
      </c>
      <c r="C14" s="23" t="s">
        <v>1027</v>
      </c>
      <c r="D14" s="21" t="s">
        <v>797</v>
      </c>
      <c r="E14" s="44" t="s">
        <v>3057</v>
      </c>
      <c r="F14" s="67" t="s">
        <v>3014</v>
      </c>
      <c r="G14" s="68" t="s">
        <v>3012</v>
      </c>
      <c r="H14" s="15">
        <v>44101</v>
      </c>
      <c r="I14" s="69" t="s">
        <v>3013</v>
      </c>
    </row>
    <row r="15" spans="1:9">
      <c r="A15" s="29" t="s">
        <v>5665</v>
      </c>
      <c r="B15" s="1" t="s">
        <v>5666</v>
      </c>
      <c r="C15" s="23" t="s">
        <v>795</v>
      </c>
      <c r="D15" s="23"/>
      <c r="E15" s="44" t="s">
        <v>3060</v>
      </c>
      <c r="F15" s="67" t="s">
        <v>3026</v>
      </c>
      <c r="G15" s="68" t="s">
        <v>3024</v>
      </c>
      <c r="H15" s="15">
        <v>44097</v>
      </c>
      <c r="I15" s="69" t="s">
        <v>3025</v>
      </c>
    </row>
    <row r="16" spans="1:9">
      <c r="A16" s="29" t="s">
        <v>5667</v>
      </c>
      <c r="B16" s="1" t="s">
        <v>5668</v>
      </c>
      <c r="C16" s="23"/>
      <c r="D16" s="23"/>
      <c r="E16" s="23"/>
      <c r="F16" s="38" t="s">
        <v>2550</v>
      </c>
      <c r="G16" s="68" t="s">
        <v>2561</v>
      </c>
      <c r="H16" s="15">
        <v>43913</v>
      </c>
      <c r="I16" s="69" t="s">
        <v>2200</v>
      </c>
    </row>
    <row r="17" spans="1:9">
      <c r="A17" s="21" t="s">
        <v>2170</v>
      </c>
      <c r="B17" s="1" t="s">
        <v>5479</v>
      </c>
      <c r="C17" s="23" t="s">
        <v>797</v>
      </c>
      <c r="D17" s="23"/>
      <c r="E17" s="21" t="s">
        <v>2170</v>
      </c>
      <c r="F17" s="42" t="s">
        <v>3223</v>
      </c>
      <c r="G17" s="68" t="s">
        <v>2151</v>
      </c>
      <c r="H17" s="15">
        <v>43885</v>
      </c>
    </row>
    <row r="19" spans="1:9" ht="26.4">
      <c r="A19" t="s">
        <v>5695</v>
      </c>
      <c r="B19" s="1" t="s">
        <v>5480</v>
      </c>
      <c r="C19" t="s">
        <v>797</v>
      </c>
      <c r="E19" s="23" t="s">
        <v>1710</v>
      </c>
      <c r="F19" s="3" t="s">
        <v>4625</v>
      </c>
      <c r="G19" s="83" t="s">
        <v>1696</v>
      </c>
      <c r="H19" s="82">
        <v>43765</v>
      </c>
      <c r="I19" s="81" t="s">
        <v>1697</v>
      </c>
    </row>
    <row r="21" spans="1:9" ht="39.6" customHeight="1">
      <c r="A21" t="s">
        <v>5690</v>
      </c>
      <c r="B21" s="1" t="s">
        <v>5689</v>
      </c>
      <c r="C21" s="107" t="s">
        <v>1097</v>
      </c>
      <c r="E21" s="107" t="s">
        <v>1655</v>
      </c>
      <c r="F21" s="114" t="s">
        <v>4929</v>
      </c>
      <c r="G21" s="111" t="s">
        <v>551</v>
      </c>
      <c r="H21" s="110">
        <v>43439</v>
      </c>
      <c r="I21" s="109" t="s">
        <v>552</v>
      </c>
    </row>
    <row r="22" spans="1:9">
      <c r="A22" t="s">
        <v>5692</v>
      </c>
      <c r="B22" s="1" t="s">
        <v>5691</v>
      </c>
      <c r="C22" s="107"/>
      <c r="E22" s="107"/>
      <c r="F22" s="114"/>
      <c r="G22" s="111"/>
      <c r="H22" s="110"/>
      <c r="I22" s="109"/>
    </row>
    <row r="23" spans="1:9">
      <c r="A23" t="s">
        <v>5694</v>
      </c>
      <c r="B23" s="1" t="s">
        <v>5693</v>
      </c>
      <c r="C23" s="107"/>
      <c r="E23" s="107"/>
      <c r="F23" s="114"/>
      <c r="G23" s="111"/>
      <c r="H23" s="110"/>
      <c r="I23" s="109"/>
    </row>
  </sheetData>
  <mergeCells count="12">
    <mergeCell ref="C21:C23"/>
    <mergeCell ref="C6:C8"/>
    <mergeCell ref="I6:I8"/>
    <mergeCell ref="H6:H8"/>
    <mergeCell ref="G6:G8"/>
    <mergeCell ref="F6:F8"/>
    <mergeCell ref="E6:E8"/>
    <mergeCell ref="I21:I23"/>
    <mergeCell ref="H21:H23"/>
    <mergeCell ref="G21:G23"/>
    <mergeCell ref="F21:F23"/>
    <mergeCell ref="E21:E23"/>
  </mergeCells>
  <phoneticPr fontId="10"/>
  <dataValidations count="5">
    <dataValidation type="list" allowBlank="1" showInputMessage="1" showErrorMessage="1" sqref="C10:C16 C4:C6">
      <formula1>$M$1:$M$48</formula1>
    </dataValidation>
    <dataValidation type="list" allowBlank="1" showInputMessage="1" showErrorMessage="1" sqref="C21">
      <formula1>$O$1:$O$43</formula1>
    </dataValidation>
    <dataValidation type="list" allowBlank="1" showInputMessage="1" showErrorMessage="1" sqref="C19">
      <formula1>$R$1:$R$45</formula1>
    </dataValidation>
    <dataValidation type="list" allowBlank="1" showInputMessage="1" showErrorMessage="1" sqref="C17">
      <formula1>$Q$1:$Q$45</formula1>
    </dataValidation>
    <dataValidation type="list" allowBlank="1" showInputMessage="1" showErrorMessage="1" sqref="C9">
      <formula1>$O$1:$O$49</formula1>
    </dataValidation>
  </dataValidations>
  <hyperlinks>
    <hyperlink ref="B17" r:id="rId1"/>
    <hyperlink ref="I9" r:id="rId2"/>
    <hyperlink ref="I21" r:id="rId3"/>
    <hyperlink ref="B19" r:id="rId4"/>
    <hyperlink ref="B2" r:id="rId5"/>
    <hyperlink ref="I2" r:id="rId6"/>
    <hyperlink ref="B3" r:id="rId7"/>
    <hyperlink ref="I3" r:id="rId8"/>
    <hyperlink ref="B5" r:id="rId9" location="t-2503" display="https://www.ted.com/talks/dan_ariely_are_we_in_control_of_our_own_decisions/transcript?language=ja - t-2503"/>
    <hyperlink ref="I5" r:id="rId10"/>
    <hyperlink ref="B4" r:id="rId11"/>
    <hyperlink ref="I4" r:id="rId12"/>
    <hyperlink ref="B6" r:id="rId13"/>
    <hyperlink ref="B7" r:id="rId14"/>
    <hyperlink ref="B8" r:id="rId15"/>
    <hyperlink ref="I6" r:id="rId16"/>
    <hyperlink ref="B10" r:id="rId17"/>
    <hyperlink ref="I10" r:id="rId18"/>
    <hyperlink ref="B11" r:id="rId19"/>
    <hyperlink ref="I11" r:id="rId20"/>
    <hyperlink ref="B12" r:id="rId21"/>
    <hyperlink ref="I12" r:id="rId22"/>
    <hyperlink ref="B13" r:id="rId23"/>
    <hyperlink ref="I13" r:id="rId24"/>
    <hyperlink ref="B14" r:id="rId25"/>
    <hyperlink ref="I14" r:id="rId26"/>
    <hyperlink ref="B15" r:id="rId27"/>
    <hyperlink ref="I15" r:id="rId28"/>
    <hyperlink ref="B16" r:id="rId29"/>
    <hyperlink ref="I16" r:id="rId30"/>
    <hyperlink ref="I19" r:id="rId31"/>
    <hyperlink ref="B21" r:id="rId32"/>
    <hyperlink ref="B22" r:id="rId33"/>
    <hyperlink ref="B23" r:id="rId34"/>
  </hyperlinks>
  <pageMargins left="0.7" right="0.7" top="0.75" bottom="0.75" header="0.3" footer="0.3"/>
  <pageSetup paperSize="9" orientation="portrait" r:id="rId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28" sqref="B28"/>
    </sheetView>
  </sheetViews>
  <sheetFormatPr defaultRowHeight="13.2"/>
  <cols>
    <col min="1" max="1" width="33.21875" customWidth="1"/>
    <col min="2" max="2" width="97.109375" bestFit="1" customWidth="1"/>
    <col min="3" max="3" width="28.88671875" customWidth="1"/>
    <col min="4" max="4" width="22" customWidth="1"/>
    <col min="5" max="5" width="16.109375" bestFit="1" customWidth="1"/>
    <col min="6" max="6" width="45.33203125" bestFit="1" customWidth="1"/>
  </cols>
  <sheetData>
    <row r="1" spans="1:2">
      <c r="A1" s="74" t="s">
        <v>5604</v>
      </c>
      <c r="B1" s="20" t="s">
        <v>5449</v>
      </c>
    </row>
    <row r="2" spans="1:2">
      <c r="A2" t="s">
        <v>5458</v>
      </c>
      <c r="B2" s="1" t="s">
        <v>5459</v>
      </c>
    </row>
    <row r="5" spans="1:2">
      <c r="A5" t="s">
        <v>5460</v>
      </c>
      <c r="B5" s="1" t="s">
        <v>5461</v>
      </c>
    </row>
    <row r="6" spans="1:2">
      <c r="A6" t="s">
        <v>5462</v>
      </c>
      <c r="B6" s="1" t="s">
        <v>5463</v>
      </c>
    </row>
    <row r="7" spans="1:2">
      <c r="A7" t="s">
        <v>5464</v>
      </c>
      <c r="B7" s="1" t="s">
        <v>5465</v>
      </c>
    </row>
    <row r="8" spans="1:2">
      <c r="A8" s="72" t="s">
        <v>5466</v>
      </c>
      <c r="B8" s="1" t="s">
        <v>5467</v>
      </c>
    </row>
    <row r="9" spans="1:2">
      <c r="A9" s="72" t="s">
        <v>5468</v>
      </c>
      <c r="B9" s="1" t="s">
        <v>5469</v>
      </c>
    </row>
    <row r="11" spans="1:2">
      <c r="A11" t="s">
        <v>5470</v>
      </c>
      <c r="B11" s="1" t="s">
        <v>5471</v>
      </c>
    </row>
    <row r="12" spans="1:2">
      <c r="A12" t="s">
        <v>5470</v>
      </c>
      <c r="B12" s="1" t="s">
        <v>5472</v>
      </c>
    </row>
    <row r="13" spans="1:2">
      <c r="A13" t="s">
        <v>5473</v>
      </c>
      <c r="B13" s="1" t="s">
        <v>5474</v>
      </c>
    </row>
    <row r="14" spans="1:2">
      <c r="A14" t="s">
        <v>5475</v>
      </c>
      <c r="B14" s="1" t="s">
        <v>5476</v>
      </c>
    </row>
    <row r="16" spans="1:2">
      <c r="A16" t="s">
        <v>5477</v>
      </c>
      <c r="B16" s="1" t="s">
        <v>5478</v>
      </c>
    </row>
    <row r="18" spans="1:6">
      <c r="A18" t="s">
        <v>5801</v>
      </c>
      <c r="B18" s="1" t="s">
        <v>5792</v>
      </c>
      <c r="C18" s="112" t="s">
        <v>5791</v>
      </c>
      <c r="D18" s="117" t="s">
        <v>5789</v>
      </c>
      <c r="E18" s="116">
        <v>44485</v>
      </c>
      <c r="F18" s="115" t="s">
        <v>5790</v>
      </c>
    </row>
    <row r="19" spans="1:6">
      <c r="A19" t="s">
        <v>5800</v>
      </c>
      <c r="B19" s="1" t="s">
        <v>5793</v>
      </c>
      <c r="C19" s="112"/>
      <c r="D19" s="117"/>
      <c r="E19" s="116"/>
      <c r="F19" s="115"/>
    </row>
    <row r="20" spans="1:6">
      <c r="A20" t="s">
        <v>5802</v>
      </c>
      <c r="B20" s="1" t="s">
        <v>5794</v>
      </c>
      <c r="C20" s="112"/>
      <c r="D20" s="117"/>
      <c r="E20" s="116"/>
      <c r="F20" s="115"/>
    </row>
    <row r="21" spans="1:6">
      <c r="A21" t="s">
        <v>5803</v>
      </c>
      <c r="B21" s="1" t="s">
        <v>5795</v>
      </c>
      <c r="C21" s="112"/>
      <c r="D21" s="117"/>
      <c r="E21" s="116"/>
      <c r="F21" s="115"/>
    </row>
    <row r="22" spans="1:6">
      <c r="A22" t="s">
        <v>5804</v>
      </c>
      <c r="B22" s="1" t="s">
        <v>5796</v>
      </c>
      <c r="C22" s="112"/>
      <c r="D22" s="117"/>
      <c r="E22" s="116"/>
      <c r="F22" s="115"/>
    </row>
    <row r="23" spans="1:6">
      <c r="A23" t="s">
        <v>5805</v>
      </c>
      <c r="B23" s="1" t="s">
        <v>5797</v>
      </c>
      <c r="C23" s="112"/>
      <c r="D23" s="117"/>
      <c r="E23" s="116"/>
      <c r="F23" s="115"/>
    </row>
    <row r="24" spans="1:6">
      <c r="A24" t="s">
        <v>5806</v>
      </c>
      <c r="B24" s="1" t="s">
        <v>5798</v>
      </c>
      <c r="C24" s="112"/>
      <c r="D24" s="117"/>
      <c r="E24" s="116"/>
      <c r="F24" s="115"/>
    </row>
    <row r="25" spans="1:6">
      <c r="A25" t="s">
        <v>5807</v>
      </c>
      <c r="B25" s="1" t="s">
        <v>5799</v>
      </c>
      <c r="C25" s="112"/>
      <c r="D25" s="117"/>
      <c r="E25" s="116"/>
      <c r="F25" s="115"/>
    </row>
  </sheetData>
  <mergeCells count="4">
    <mergeCell ref="F18:F25"/>
    <mergeCell ref="E18:E25"/>
    <mergeCell ref="D18:D25"/>
    <mergeCell ref="C18:C25"/>
  </mergeCells>
  <phoneticPr fontId="10"/>
  <hyperlinks>
    <hyperlink ref="B2" r:id="rId1"/>
    <hyperlink ref="B5" r:id="rId2"/>
    <hyperlink ref="B6" r:id="rId3"/>
    <hyperlink ref="B11" r:id="rId4"/>
    <hyperlink ref="B12" r:id="rId5"/>
    <hyperlink ref="B13" r:id="rId6"/>
    <hyperlink ref="B7" r:id="rId7"/>
    <hyperlink ref="B8" r:id="rId8"/>
    <hyperlink ref="B9" r:id="rId9"/>
    <hyperlink ref="B14" r:id="rId10"/>
    <hyperlink ref="B16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F18" r:id="rId2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opLeftCell="A49" workbookViewId="0">
      <selection activeCell="N67" sqref="N67"/>
    </sheetView>
  </sheetViews>
  <sheetFormatPr defaultRowHeight="13.2"/>
  <cols>
    <col min="1" max="1" width="25.5546875" customWidth="1"/>
    <col min="2" max="2" width="51.44140625" customWidth="1"/>
    <col min="3" max="4" width="9.21875" customWidth="1"/>
    <col min="5" max="5" width="20.44140625" bestFit="1" customWidth="1"/>
    <col min="6" max="6" width="62.21875" bestFit="1" customWidth="1"/>
    <col min="7" max="7" width="49" bestFit="1" customWidth="1"/>
    <col min="8" max="8" width="15" bestFit="1" customWidth="1"/>
    <col min="9" max="9" width="45.77734375" bestFit="1" customWidth="1"/>
  </cols>
  <sheetData>
    <row r="1" spans="1:9">
      <c r="A1" s="74" t="s">
        <v>5605</v>
      </c>
      <c r="B1" s="74" t="s">
        <v>5449</v>
      </c>
    </row>
    <row r="2" spans="1:9" s="91" customFormat="1">
      <c r="A2" s="90" t="s">
        <v>5787</v>
      </c>
      <c r="B2" s="92" t="s">
        <v>5783</v>
      </c>
      <c r="F2" s="112" t="s">
        <v>5788</v>
      </c>
      <c r="G2" s="111" t="s">
        <v>5781</v>
      </c>
      <c r="H2" s="120">
        <v>44478</v>
      </c>
      <c r="I2" s="109" t="s">
        <v>5782</v>
      </c>
    </row>
    <row r="3" spans="1:9" s="55" customFormat="1">
      <c r="A3" s="90" t="s">
        <v>5787</v>
      </c>
      <c r="B3" s="99" t="s">
        <v>5784</v>
      </c>
      <c r="F3" s="112"/>
      <c r="G3" s="111"/>
      <c r="H3" s="120"/>
      <c r="I3" s="109"/>
    </row>
    <row r="4" spans="1:9" s="55" customFormat="1">
      <c r="A4" s="90" t="s">
        <v>5787</v>
      </c>
      <c r="B4" s="1" t="s">
        <v>5785</v>
      </c>
      <c r="F4" s="112"/>
      <c r="G4" s="111"/>
      <c r="H4" s="120"/>
      <c r="I4" s="109"/>
    </row>
    <row r="5" spans="1:9" s="55" customFormat="1">
      <c r="A5" s="90" t="s">
        <v>5787</v>
      </c>
      <c r="B5" s="1" t="s">
        <v>5785</v>
      </c>
      <c r="F5" s="112"/>
      <c r="G5" s="111"/>
      <c r="H5" s="120"/>
      <c r="I5" s="109"/>
    </row>
    <row r="6" spans="1:9" s="55" customFormat="1">
      <c r="A6" s="90" t="s">
        <v>5787</v>
      </c>
      <c r="B6" s="1" t="s">
        <v>5786</v>
      </c>
      <c r="F6" s="112"/>
      <c r="G6" s="111"/>
      <c r="H6" s="120"/>
      <c r="I6" s="109"/>
    </row>
    <row r="7" spans="1:9" s="91" customFormat="1">
      <c r="A7" s="90" t="s">
        <v>5774</v>
      </c>
      <c r="B7" s="33" t="s">
        <v>5773</v>
      </c>
      <c r="F7" s="94" t="s">
        <v>5772</v>
      </c>
      <c r="G7" s="93" t="s">
        <v>5770</v>
      </c>
      <c r="H7" s="95">
        <v>44481</v>
      </c>
      <c r="I7" s="92" t="s">
        <v>5771</v>
      </c>
    </row>
    <row r="8" spans="1:9">
      <c r="A8" s="91" t="s">
        <v>5769</v>
      </c>
      <c r="B8" s="92" t="s">
        <v>5768</v>
      </c>
      <c r="F8" s="94" t="s">
        <v>5767</v>
      </c>
      <c r="G8" s="93" t="s">
        <v>5765</v>
      </c>
      <c r="H8" s="95">
        <v>44482</v>
      </c>
      <c r="I8" s="92" t="s">
        <v>5766</v>
      </c>
    </row>
    <row r="9" spans="1:9" s="85" customFormat="1">
      <c r="A9" s="84" t="s">
        <v>5716</v>
      </c>
      <c r="B9" s="1" t="s">
        <v>5717</v>
      </c>
      <c r="C9" s="84" t="s">
        <v>5733</v>
      </c>
      <c r="F9" s="88" t="s">
        <v>5712</v>
      </c>
      <c r="G9" s="87" t="s">
        <v>5710</v>
      </c>
      <c r="H9" s="89">
        <v>44463</v>
      </c>
      <c r="I9" s="86" t="s">
        <v>5711</v>
      </c>
    </row>
    <row r="10" spans="1:9" s="85" customFormat="1">
      <c r="A10" s="84" t="s">
        <v>5731</v>
      </c>
      <c r="B10" s="1" t="s">
        <v>5730</v>
      </c>
      <c r="C10" s="84" t="s">
        <v>5732</v>
      </c>
      <c r="F10" s="88" t="s">
        <v>5729</v>
      </c>
      <c r="G10" s="87" t="s">
        <v>5727</v>
      </c>
      <c r="H10" s="89">
        <v>44459</v>
      </c>
      <c r="I10" s="86" t="s">
        <v>5728</v>
      </c>
    </row>
    <row r="11" spans="1:9">
      <c r="A11" s="23" t="s">
        <v>5618</v>
      </c>
      <c r="B11" s="1" t="s">
        <v>5617</v>
      </c>
      <c r="F11" s="107" t="s">
        <v>5628</v>
      </c>
      <c r="G11" s="107" t="s">
        <v>5626</v>
      </c>
      <c r="H11" s="110">
        <v>44454</v>
      </c>
      <c r="I11" s="109" t="s">
        <v>5627</v>
      </c>
    </row>
    <row r="12" spans="1:9">
      <c r="A12" s="21" t="s">
        <v>5620</v>
      </c>
      <c r="B12" s="1" t="s">
        <v>5619</v>
      </c>
      <c r="F12" s="107"/>
      <c r="G12" s="107"/>
      <c r="H12" s="110"/>
      <c r="I12" s="109"/>
    </row>
    <row r="13" spans="1:9">
      <c r="A13" s="23" t="s">
        <v>5618</v>
      </c>
      <c r="B13" s="1" t="s">
        <v>5621</v>
      </c>
      <c r="F13" s="107"/>
      <c r="G13" s="107"/>
      <c r="H13" s="110"/>
      <c r="I13" s="109"/>
    </row>
    <row r="14" spans="1:9">
      <c r="A14" s="21" t="s">
        <v>5625</v>
      </c>
      <c r="B14" s="1" t="s">
        <v>5622</v>
      </c>
      <c r="F14" s="107"/>
      <c r="G14" s="107"/>
      <c r="H14" s="110"/>
      <c r="I14" s="109"/>
    </row>
    <row r="15" spans="1:9">
      <c r="A15" s="21" t="s">
        <v>5624</v>
      </c>
      <c r="B15" s="1" t="s">
        <v>5623</v>
      </c>
      <c r="F15" s="107"/>
      <c r="G15" s="107"/>
      <c r="H15" s="110"/>
      <c r="I15" s="109"/>
    </row>
    <row r="16" spans="1:9">
      <c r="A16" t="s">
        <v>5431</v>
      </c>
      <c r="B16" s="1" t="s">
        <v>5429</v>
      </c>
      <c r="C16" s="1"/>
      <c r="D16" s="1"/>
      <c r="E16" s="1"/>
      <c r="F16" s="112" t="s">
        <v>5430</v>
      </c>
      <c r="G16" s="111" t="s">
        <v>5426</v>
      </c>
      <c r="H16" s="110">
        <v>44453</v>
      </c>
      <c r="I16" s="109" t="s">
        <v>5427</v>
      </c>
    </row>
    <row r="17" spans="1:9">
      <c r="A17" t="s">
        <v>5431</v>
      </c>
      <c r="B17" s="1" t="s">
        <v>5432</v>
      </c>
      <c r="C17" s="1"/>
      <c r="D17" s="1"/>
      <c r="E17" s="1"/>
      <c r="F17" s="112"/>
      <c r="G17" s="111"/>
      <c r="H17" s="110"/>
      <c r="I17" s="109"/>
    </row>
    <row r="18" spans="1:9">
      <c r="A18" t="s">
        <v>5434</v>
      </c>
      <c r="B18" s="1" t="s">
        <v>5433</v>
      </c>
      <c r="C18" s="1"/>
      <c r="D18" s="1"/>
      <c r="E18" s="1"/>
      <c r="F18" s="112"/>
      <c r="G18" s="111"/>
      <c r="H18" s="110"/>
      <c r="I18" s="109"/>
    </row>
    <row r="19" spans="1:9">
      <c r="A19" t="s">
        <v>5436</v>
      </c>
      <c r="B19" s="1" t="s">
        <v>5435</v>
      </c>
      <c r="C19" s="1"/>
      <c r="D19" s="1"/>
      <c r="E19" s="1"/>
      <c r="F19" s="112"/>
      <c r="G19" s="111"/>
      <c r="H19" s="110"/>
      <c r="I19" s="109"/>
    </row>
    <row r="20" spans="1:9">
      <c r="A20" t="s">
        <v>5438</v>
      </c>
      <c r="B20" s="1" t="s">
        <v>5437</v>
      </c>
      <c r="C20" s="1"/>
      <c r="D20" s="1"/>
      <c r="E20" s="1"/>
      <c r="F20" s="112"/>
      <c r="G20" s="111"/>
      <c r="H20" s="110"/>
      <c r="I20" s="109"/>
    </row>
    <row r="21" spans="1:9">
      <c r="A21" t="s">
        <v>5421</v>
      </c>
      <c r="B21" s="1" t="s">
        <v>5420</v>
      </c>
      <c r="C21" s="1"/>
      <c r="D21" s="1"/>
      <c r="E21" s="1"/>
      <c r="F21" s="112" t="s">
        <v>5419</v>
      </c>
      <c r="G21" s="111" t="s">
        <v>5417</v>
      </c>
      <c r="H21" s="110">
        <v>44452</v>
      </c>
      <c r="I21" s="109" t="s">
        <v>5418</v>
      </c>
    </row>
    <row r="22" spans="1:9">
      <c r="A22" t="s">
        <v>5422</v>
      </c>
      <c r="B22" s="1" t="s">
        <v>5423</v>
      </c>
      <c r="C22" s="1"/>
      <c r="D22" s="1"/>
      <c r="E22" s="1"/>
      <c r="F22" s="112"/>
      <c r="G22" s="111"/>
      <c r="H22" s="110"/>
      <c r="I22" s="109"/>
    </row>
    <row r="23" spans="1:9">
      <c r="A23" t="s">
        <v>5425</v>
      </c>
      <c r="B23" s="1" t="s">
        <v>5424</v>
      </c>
      <c r="C23" s="1"/>
      <c r="D23" s="1"/>
      <c r="E23" s="1"/>
      <c r="F23" s="112"/>
      <c r="G23" s="111"/>
      <c r="H23" s="110"/>
      <c r="I23" s="109"/>
    </row>
    <row r="24" spans="1:9">
      <c r="A24" t="s">
        <v>5397</v>
      </c>
      <c r="B24" s="1" t="s">
        <v>5398</v>
      </c>
      <c r="C24" s="1"/>
      <c r="D24" s="1"/>
      <c r="E24" s="1"/>
      <c r="F24" s="12" t="s">
        <v>5399</v>
      </c>
      <c r="G24" s="6" t="s">
        <v>5392</v>
      </c>
      <c r="H24" s="15">
        <v>44450</v>
      </c>
      <c r="I24" s="7" t="s">
        <v>5393</v>
      </c>
    </row>
    <row r="25" spans="1:9">
      <c r="A25" t="s">
        <v>5440</v>
      </c>
      <c r="B25" s="1" t="s">
        <v>5439</v>
      </c>
      <c r="C25" s="1"/>
      <c r="D25" s="1"/>
      <c r="E25" s="1"/>
      <c r="F25" s="112" t="s">
        <v>4290</v>
      </c>
      <c r="G25" s="119" t="s">
        <v>4288</v>
      </c>
      <c r="H25" s="110">
        <v>44390</v>
      </c>
      <c r="I25" s="109" t="s">
        <v>4289</v>
      </c>
    </row>
    <row r="26" spans="1:9">
      <c r="A26" t="s">
        <v>5442</v>
      </c>
      <c r="B26" s="1" t="s">
        <v>5441</v>
      </c>
      <c r="C26" s="1"/>
      <c r="D26" s="1"/>
      <c r="E26" s="1"/>
      <c r="F26" s="112"/>
      <c r="G26" s="119"/>
      <c r="H26" s="110"/>
      <c r="I26" s="109"/>
    </row>
    <row r="27" spans="1:9">
      <c r="A27" t="s">
        <v>5653</v>
      </c>
      <c r="B27" s="1" t="s">
        <v>5654</v>
      </c>
      <c r="C27" s="1"/>
      <c r="D27" s="1"/>
      <c r="E27" s="1"/>
      <c r="F27" s="112" t="s">
        <v>3764</v>
      </c>
      <c r="G27" s="119" t="s">
        <v>3722</v>
      </c>
      <c r="H27" s="110">
        <v>44240</v>
      </c>
      <c r="I27" s="109" t="s">
        <v>3723</v>
      </c>
    </row>
    <row r="28" spans="1:9">
      <c r="A28" t="s">
        <v>5425</v>
      </c>
      <c r="B28" s="1" t="s">
        <v>5443</v>
      </c>
      <c r="C28" s="1"/>
      <c r="D28" s="1"/>
      <c r="E28" s="1"/>
      <c r="F28" s="112"/>
      <c r="G28" s="119"/>
      <c r="H28" s="110"/>
      <c r="I28" s="109"/>
    </row>
    <row r="29" spans="1:9">
      <c r="A29" t="s">
        <v>5445</v>
      </c>
      <c r="B29" s="1" t="s">
        <v>5444</v>
      </c>
      <c r="C29" s="1"/>
      <c r="D29" s="1"/>
      <c r="E29" s="1"/>
      <c r="F29" s="112"/>
      <c r="G29" s="119"/>
      <c r="H29" s="110"/>
      <c r="I29" s="109"/>
    </row>
    <row r="30" spans="1:9">
      <c r="A30" t="s">
        <v>5447</v>
      </c>
      <c r="B30" s="1" t="s">
        <v>5446</v>
      </c>
      <c r="C30" s="1"/>
      <c r="D30" s="1"/>
      <c r="E30" s="1"/>
      <c r="F30" s="3" t="s">
        <v>5013</v>
      </c>
      <c r="G30" s="24" t="s">
        <v>334</v>
      </c>
      <c r="H30" s="16">
        <v>43350</v>
      </c>
      <c r="I30" s="7" t="s">
        <v>5448</v>
      </c>
    </row>
    <row r="31" spans="1:9">
      <c r="A31" s="15" t="s">
        <v>5450</v>
      </c>
      <c r="B31" s="1" t="s">
        <v>5451</v>
      </c>
      <c r="C31" s="23" t="s">
        <v>797</v>
      </c>
      <c r="D31" s="23"/>
      <c r="E31" s="21" t="s">
        <v>5481</v>
      </c>
      <c r="F31" s="42" t="s">
        <v>5482</v>
      </c>
      <c r="G31" s="68" t="s">
        <v>5483</v>
      </c>
      <c r="H31" s="15">
        <v>43891</v>
      </c>
    </row>
    <row r="32" spans="1:9" ht="26.4">
      <c r="A32" t="s">
        <v>5452</v>
      </c>
      <c r="B32" s="1" t="s">
        <v>5453</v>
      </c>
      <c r="C32" t="s">
        <v>797</v>
      </c>
      <c r="E32" t="s">
        <v>5484</v>
      </c>
      <c r="F32" s="3" t="s">
        <v>4767</v>
      </c>
      <c r="G32" s="68" t="s">
        <v>5485</v>
      </c>
      <c r="H32" s="70">
        <v>43607</v>
      </c>
    </row>
    <row r="33" spans="1:9">
      <c r="A33" s="107" t="s">
        <v>5454</v>
      </c>
      <c r="B33" s="1" t="s">
        <v>5455</v>
      </c>
      <c r="C33" s="107" t="s">
        <v>797</v>
      </c>
      <c r="E33" s="107" t="s">
        <v>5486</v>
      </c>
      <c r="F33" s="114" t="s">
        <v>4972</v>
      </c>
      <c r="G33" s="111" t="s">
        <v>5487</v>
      </c>
      <c r="H33" s="110">
        <v>43391</v>
      </c>
    </row>
    <row r="34" spans="1:9">
      <c r="A34" s="107"/>
      <c r="B34" s="1" t="s">
        <v>5456</v>
      </c>
      <c r="C34" s="107"/>
      <c r="E34" s="107"/>
      <c r="F34" s="114"/>
      <c r="G34" s="111"/>
      <c r="H34" s="110"/>
    </row>
    <row r="35" spans="1:9">
      <c r="A35" s="107"/>
      <c r="B35" s="1" t="s">
        <v>5457</v>
      </c>
      <c r="C35" s="107"/>
      <c r="E35" s="107"/>
      <c r="F35" s="114"/>
      <c r="G35" s="111"/>
      <c r="H35" s="110"/>
    </row>
    <row r="37" spans="1:9">
      <c r="A37" t="s">
        <v>5632</v>
      </c>
      <c r="B37" s="1" t="s">
        <v>5631</v>
      </c>
      <c r="C37" s="108" t="s">
        <v>796</v>
      </c>
      <c r="D37" s="23"/>
      <c r="E37" s="113" t="s">
        <v>4447</v>
      </c>
      <c r="F37" s="112" t="s">
        <v>4417</v>
      </c>
      <c r="G37" s="111" t="s">
        <v>4415</v>
      </c>
      <c r="H37" s="120">
        <v>44399</v>
      </c>
      <c r="I37" s="109" t="s">
        <v>4416</v>
      </c>
    </row>
    <row r="38" spans="1:9">
      <c r="A38" t="s">
        <v>5634</v>
      </c>
      <c r="B38" s="1" t="s">
        <v>5633</v>
      </c>
      <c r="C38" s="108"/>
      <c r="E38" s="113"/>
      <c r="F38" s="112"/>
      <c r="G38" s="111"/>
      <c r="H38" s="120"/>
      <c r="I38" s="109"/>
    </row>
    <row r="39" spans="1:9">
      <c r="A39" t="s">
        <v>5636</v>
      </c>
      <c r="B39" s="1" t="s">
        <v>5635</v>
      </c>
      <c r="C39" s="108"/>
      <c r="E39" s="113"/>
      <c r="F39" s="112"/>
      <c r="G39" s="111"/>
      <c r="H39" s="120"/>
      <c r="I39" s="109"/>
    </row>
    <row r="41" spans="1:9">
      <c r="A41" s="29" t="s">
        <v>5637</v>
      </c>
      <c r="B41" s="1" t="s">
        <v>5638</v>
      </c>
      <c r="C41" s="55" t="s">
        <v>1071</v>
      </c>
      <c r="D41" s="23"/>
      <c r="E41" s="44" t="s">
        <v>4450</v>
      </c>
      <c r="F41" s="67" t="s">
        <v>4425</v>
      </c>
      <c r="G41" s="68" t="s">
        <v>4423</v>
      </c>
      <c r="H41" s="15">
        <v>44396</v>
      </c>
      <c r="I41" s="69" t="s">
        <v>4424</v>
      </c>
    </row>
    <row r="42" spans="1:9">
      <c r="A42" s="29" t="s">
        <v>5658</v>
      </c>
      <c r="B42" s="1" t="s">
        <v>5659</v>
      </c>
      <c r="C42" s="108" t="s">
        <v>1027</v>
      </c>
      <c r="D42" s="21" t="s">
        <v>797</v>
      </c>
      <c r="E42" s="113" t="s">
        <v>3057</v>
      </c>
      <c r="F42" s="112" t="s">
        <v>3014</v>
      </c>
      <c r="G42" s="111" t="s">
        <v>3012</v>
      </c>
      <c r="H42" s="120">
        <v>44101</v>
      </c>
      <c r="I42" s="109" t="s">
        <v>3013</v>
      </c>
    </row>
    <row r="43" spans="1:9">
      <c r="A43" t="s">
        <v>5661</v>
      </c>
      <c r="B43" s="1" t="s">
        <v>5660</v>
      </c>
      <c r="C43" s="108"/>
      <c r="E43" s="113"/>
      <c r="F43" s="112"/>
      <c r="G43" s="111"/>
      <c r="H43" s="120"/>
      <c r="I43" s="109"/>
    </row>
    <row r="44" spans="1:9">
      <c r="A44" t="s">
        <v>5663</v>
      </c>
      <c r="B44" s="1" t="s">
        <v>5664</v>
      </c>
      <c r="C44" s="23" t="s">
        <v>795</v>
      </c>
      <c r="D44" s="23"/>
      <c r="E44" s="44" t="s">
        <v>3060</v>
      </c>
      <c r="F44" s="67" t="s">
        <v>3026</v>
      </c>
      <c r="G44" s="68" t="s">
        <v>3024</v>
      </c>
      <c r="H44" s="15">
        <v>44097</v>
      </c>
      <c r="I44" s="69" t="s">
        <v>3025</v>
      </c>
    </row>
    <row r="45" spans="1:9">
      <c r="A45" t="s">
        <v>5675</v>
      </c>
      <c r="B45" s="1" t="s">
        <v>5676</v>
      </c>
      <c r="C45" s="1"/>
      <c r="D45" s="79"/>
      <c r="E45" s="46"/>
      <c r="F45" s="77" t="s">
        <v>5674</v>
      </c>
      <c r="G45" s="76" t="s">
        <v>5672</v>
      </c>
      <c r="H45" s="80">
        <v>44457</v>
      </c>
      <c r="I45" s="75" t="s">
        <v>5673</v>
      </c>
    </row>
    <row r="49" spans="1:9">
      <c r="A49" t="s">
        <v>5737</v>
      </c>
      <c r="B49" s="1" t="s">
        <v>5736</v>
      </c>
      <c r="C49" s="107" t="s">
        <v>796</v>
      </c>
      <c r="E49" s="107" t="s">
        <v>1749</v>
      </c>
      <c r="F49" s="114" t="s">
        <v>5047</v>
      </c>
      <c r="G49" s="114" t="s">
        <v>126</v>
      </c>
      <c r="H49" s="118">
        <v>43314</v>
      </c>
      <c r="I49" s="109" t="s">
        <v>127</v>
      </c>
    </row>
    <row r="50" spans="1:9">
      <c r="A50" t="s">
        <v>5739</v>
      </c>
      <c r="B50" s="1" t="s">
        <v>5738</v>
      </c>
      <c r="C50" s="107"/>
      <c r="E50" s="107"/>
      <c r="F50" s="114"/>
      <c r="G50" s="114"/>
      <c r="H50" s="118"/>
      <c r="I50" s="109"/>
    </row>
    <row r="51" spans="1:9">
      <c r="A51" t="s">
        <v>5741</v>
      </c>
      <c r="B51" s="1" t="s">
        <v>5740</v>
      </c>
      <c r="C51" s="107"/>
      <c r="E51" s="107"/>
      <c r="F51" s="114"/>
      <c r="G51" s="114"/>
      <c r="H51" s="118"/>
      <c r="I51" s="109"/>
    </row>
    <row r="52" spans="1:9">
      <c r="A52" t="s">
        <v>5743</v>
      </c>
      <c r="B52" s="1" t="s">
        <v>5742</v>
      </c>
      <c r="C52" s="107"/>
      <c r="E52" s="107"/>
      <c r="F52" s="114"/>
      <c r="G52" s="114"/>
      <c r="H52" s="118"/>
      <c r="I52" s="109"/>
    </row>
    <row r="53" spans="1:9">
      <c r="A53" t="s">
        <v>5745</v>
      </c>
      <c r="B53" s="1" t="s">
        <v>5744</v>
      </c>
      <c r="C53" s="107"/>
      <c r="E53" s="107"/>
      <c r="F53" s="114"/>
      <c r="G53" s="114"/>
      <c r="H53" s="118"/>
      <c r="I53" s="109"/>
    </row>
    <row r="54" spans="1:9">
      <c r="A54" t="s">
        <v>5747</v>
      </c>
      <c r="B54" s="1" t="s">
        <v>5746</v>
      </c>
      <c r="C54" s="107"/>
      <c r="E54" s="107"/>
      <c r="F54" s="114"/>
      <c r="G54" s="114"/>
      <c r="H54" s="118"/>
      <c r="I54" s="109"/>
    </row>
    <row r="56" spans="1:9">
      <c r="A56" t="s">
        <v>5749</v>
      </c>
      <c r="B56" s="1" t="s">
        <v>5761</v>
      </c>
      <c r="C56" s="107" t="s">
        <v>793</v>
      </c>
      <c r="E56" s="107" t="s">
        <v>5748</v>
      </c>
      <c r="F56" s="114" t="s">
        <v>5064</v>
      </c>
      <c r="G56" s="114" t="s">
        <v>141</v>
      </c>
      <c r="H56" s="118">
        <v>43297</v>
      </c>
      <c r="I56" s="109" t="s">
        <v>142</v>
      </c>
    </row>
    <row r="57" spans="1:9">
      <c r="A57" t="s">
        <v>5750</v>
      </c>
      <c r="B57" s="1" t="s">
        <v>5762</v>
      </c>
      <c r="C57" s="107"/>
      <c r="E57" s="107"/>
      <c r="F57" s="114"/>
      <c r="G57" s="114"/>
      <c r="H57" s="118"/>
      <c r="I57" s="109"/>
    </row>
    <row r="58" spans="1:9">
      <c r="A58" t="s">
        <v>5751</v>
      </c>
      <c r="B58" s="1" t="s">
        <v>5763</v>
      </c>
      <c r="C58" s="107"/>
      <c r="E58" s="107"/>
      <c r="F58" s="114"/>
      <c r="G58" s="114"/>
      <c r="H58" s="118"/>
      <c r="I58" s="109"/>
    </row>
    <row r="59" spans="1:9">
      <c r="A59" t="s">
        <v>5753</v>
      </c>
      <c r="B59" s="1" t="s">
        <v>5752</v>
      </c>
      <c r="C59" s="107"/>
      <c r="E59" s="107"/>
      <c r="F59" s="114"/>
      <c r="G59" s="114"/>
      <c r="H59" s="118"/>
      <c r="I59" s="109"/>
    </row>
    <row r="60" spans="1:9">
      <c r="A60" t="s">
        <v>5764</v>
      </c>
      <c r="B60" s="1" t="s">
        <v>5754</v>
      </c>
      <c r="C60" s="107"/>
      <c r="E60" s="107"/>
      <c r="F60" s="114"/>
      <c r="G60" s="114"/>
      <c r="H60" s="118"/>
      <c r="I60" s="109"/>
    </row>
    <row r="61" spans="1:9">
      <c r="A61" t="s">
        <v>5756</v>
      </c>
      <c r="B61" s="1" t="s">
        <v>5755</v>
      </c>
      <c r="C61" s="107"/>
      <c r="E61" s="107"/>
      <c r="F61" s="114"/>
      <c r="G61" s="114"/>
      <c r="H61" s="118"/>
      <c r="I61" s="109"/>
    </row>
    <row r="62" spans="1:9">
      <c r="A62" t="s">
        <v>5758</v>
      </c>
      <c r="B62" s="1" t="s">
        <v>5757</v>
      </c>
      <c r="C62" s="107"/>
      <c r="E62" s="107"/>
      <c r="F62" s="114"/>
      <c r="G62" s="114"/>
      <c r="H62" s="118"/>
      <c r="I62" s="109"/>
    </row>
    <row r="63" spans="1:9">
      <c r="A63" t="s">
        <v>5759</v>
      </c>
      <c r="B63" s="1" t="s">
        <v>5760</v>
      </c>
      <c r="C63" s="107"/>
      <c r="E63" s="107"/>
      <c r="F63" s="114"/>
      <c r="G63" s="114"/>
      <c r="H63" s="118"/>
      <c r="I63" s="109"/>
    </row>
    <row r="65" spans="1:9">
      <c r="A65" t="s">
        <v>5811</v>
      </c>
      <c r="B65" s="1" t="s">
        <v>5810</v>
      </c>
      <c r="C65" s="107"/>
      <c r="E65" s="107"/>
      <c r="F65" s="112" t="s">
        <v>5816</v>
      </c>
      <c r="G65" s="111" t="s">
        <v>5808</v>
      </c>
      <c r="H65" s="110">
        <v>44484</v>
      </c>
      <c r="I65" s="109" t="s">
        <v>5809</v>
      </c>
    </row>
    <row r="66" spans="1:9">
      <c r="A66" t="s">
        <v>5812</v>
      </c>
      <c r="B66" s="1" t="s">
        <v>5813</v>
      </c>
      <c r="C66" s="107"/>
      <c r="E66" s="107"/>
      <c r="F66" s="112"/>
      <c r="G66" s="111"/>
      <c r="H66" s="110"/>
      <c r="I66" s="109"/>
    </row>
    <row r="67" spans="1:9">
      <c r="A67" t="s">
        <v>5814</v>
      </c>
      <c r="B67" s="1" t="s">
        <v>5815</v>
      </c>
      <c r="C67" s="107"/>
      <c r="E67" s="107"/>
      <c r="F67" s="112"/>
      <c r="G67" s="111"/>
      <c r="H67" s="110"/>
      <c r="I67" s="109"/>
    </row>
    <row r="68" spans="1:9">
      <c r="A68" t="s">
        <v>5864</v>
      </c>
      <c r="B68" s="1" t="s">
        <v>5863</v>
      </c>
      <c r="F68" s="112" t="s">
        <v>5862</v>
      </c>
      <c r="G68" s="111" t="s">
        <v>5860</v>
      </c>
      <c r="H68" s="120">
        <v>44483</v>
      </c>
      <c r="I68" s="109" t="s">
        <v>5861</v>
      </c>
    </row>
    <row r="69" spans="1:9">
      <c r="A69" t="s">
        <v>5866</v>
      </c>
      <c r="B69" s="1" t="s">
        <v>5865</v>
      </c>
      <c r="F69" s="112"/>
      <c r="G69" s="111"/>
      <c r="H69" s="120"/>
      <c r="I69" s="109"/>
    </row>
    <row r="70" spans="1:9">
      <c r="A70" t="s">
        <v>5840</v>
      </c>
      <c r="B70" s="1" t="s">
        <v>5837</v>
      </c>
      <c r="F70" s="112" t="s">
        <v>5844</v>
      </c>
      <c r="G70" s="111" t="s">
        <v>5835</v>
      </c>
      <c r="H70" s="110">
        <v>44471</v>
      </c>
      <c r="I70" s="109" t="s">
        <v>5836</v>
      </c>
    </row>
    <row r="71" spans="1:9">
      <c r="A71" t="s">
        <v>5841</v>
      </c>
      <c r="B71" s="1" t="s">
        <v>5839</v>
      </c>
      <c r="F71" s="112"/>
      <c r="G71" s="111"/>
      <c r="H71" s="110"/>
      <c r="I71" s="109"/>
    </row>
    <row r="72" spans="1:9">
      <c r="A72" t="s">
        <v>5843</v>
      </c>
      <c r="B72" s="1" t="s">
        <v>5842</v>
      </c>
      <c r="F72" s="112"/>
      <c r="G72" s="111"/>
      <c r="H72" s="110"/>
      <c r="I72" s="109"/>
    </row>
    <row r="74" spans="1:9">
      <c r="A74" t="s">
        <v>5853</v>
      </c>
      <c r="B74" s="1" t="s">
        <v>5852</v>
      </c>
    </row>
  </sheetData>
  <mergeCells count="68">
    <mergeCell ref="G70:G72"/>
    <mergeCell ref="F70:F72"/>
    <mergeCell ref="I70:I72"/>
    <mergeCell ref="H70:H72"/>
    <mergeCell ref="G68:G69"/>
    <mergeCell ref="F68:F69"/>
    <mergeCell ref="I68:I69"/>
    <mergeCell ref="H68:H69"/>
    <mergeCell ref="G2:G6"/>
    <mergeCell ref="H2:H6"/>
    <mergeCell ref="I2:I6"/>
    <mergeCell ref="F2:F6"/>
    <mergeCell ref="G42:G43"/>
    <mergeCell ref="F42:F43"/>
    <mergeCell ref="F27:F29"/>
    <mergeCell ref="G27:G29"/>
    <mergeCell ref="I27:I29"/>
    <mergeCell ref="H27:H29"/>
    <mergeCell ref="F16:F20"/>
    <mergeCell ref="H16:H20"/>
    <mergeCell ref="G16:G20"/>
    <mergeCell ref="I16:I20"/>
    <mergeCell ref="H11:H15"/>
    <mergeCell ref="G11:G15"/>
    <mergeCell ref="C42:C43"/>
    <mergeCell ref="I42:I43"/>
    <mergeCell ref="H42:H43"/>
    <mergeCell ref="C37:C39"/>
    <mergeCell ref="G37:G39"/>
    <mergeCell ref="F37:F39"/>
    <mergeCell ref="E37:E39"/>
    <mergeCell ref="I37:I39"/>
    <mergeCell ref="H37:H39"/>
    <mergeCell ref="A33:A35"/>
    <mergeCell ref="F21:F23"/>
    <mergeCell ref="G21:G23"/>
    <mergeCell ref="H21:H23"/>
    <mergeCell ref="I21:I23"/>
    <mergeCell ref="C33:C35"/>
    <mergeCell ref="E33:E35"/>
    <mergeCell ref="F33:F35"/>
    <mergeCell ref="G33:G35"/>
    <mergeCell ref="H33:H35"/>
    <mergeCell ref="I25:I26"/>
    <mergeCell ref="H25:H26"/>
    <mergeCell ref="G25:G26"/>
    <mergeCell ref="F25:F26"/>
    <mergeCell ref="I11:I15"/>
    <mergeCell ref="F11:F15"/>
    <mergeCell ref="G49:G54"/>
    <mergeCell ref="F49:F54"/>
    <mergeCell ref="E49:E54"/>
    <mergeCell ref="E42:E43"/>
    <mergeCell ref="C49:C54"/>
    <mergeCell ref="I49:I54"/>
    <mergeCell ref="H49:H54"/>
    <mergeCell ref="G56:G63"/>
    <mergeCell ref="F56:F63"/>
    <mergeCell ref="E56:E63"/>
    <mergeCell ref="C56:C63"/>
    <mergeCell ref="I56:I63"/>
    <mergeCell ref="H56:H63"/>
    <mergeCell ref="C65:C67"/>
    <mergeCell ref="G65:G67"/>
    <mergeCell ref="F65:F67"/>
    <mergeCell ref="I65:I67"/>
    <mergeCell ref="H65:H67"/>
    <mergeCell ref="E65:E67"/>
  </mergeCells>
  <phoneticPr fontId="10"/>
  <dataValidations count="7">
    <dataValidation type="list" allowBlank="1" showInputMessage="1" showErrorMessage="1" sqref="C33">
      <formula1>$P$1:$P$60</formula1>
    </dataValidation>
    <dataValidation type="list" allowBlank="1" showInputMessage="1" showErrorMessage="1" sqref="C32">
      <formula1>$P$1:$P$50</formula1>
    </dataValidation>
    <dataValidation type="list" allowBlank="1" showInputMessage="1" showErrorMessage="1" sqref="C31">
      <formula1>$Q$1:$Q$58</formula1>
    </dataValidation>
    <dataValidation type="list" allowBlank="1" showInputMessage="1" showErrorMessage="1" sqref="C37 C41">
      <formula1>$M$1:$M$61</formula1>
    </dataValidation>
    <dataValidation type="list" allowBlank="1" showInputMessage="1" showErrorMessage="1" sqref="C42 C44">
      <formula1>$M$1:$M$62</formula1>
    </dataValidation>
    <dataValidation type="list" allowBlank="1" showInputMessage="1" showErrorMessage="1" sqref="C49">
      <formula1>$M$1:$M$53</formula1>
    </dataValidation>
    <dataValidation type="list" allowBlank="1" showInputMessage="1" showErrorMessage="1" sqref="C56">
      <formula1>$M$1:$M$56</formula1>
    </dataValidation>
  </dataValidations>
  <hyperlinks>
    <hyperlink ref="B24" r:id="rId1"/>
    <hyperlink ref="I24" r:id="rId2"/>
    <hyperlink ref="B25" r:id="rId3"/>
    <hyperlink ref="I16" r:id="rId4"/>
    <hyperlink ref="B16" r:id="rId5"/>
    <hyperlink ref="B17" r:id="rId6"/>
    <hyperlink ref="B18" r:id="rId7"/>
    <hyperlink ref="B19" r:id="rId8"/>
    <hyperlink ref="B20" r:id="rId9"/>
    <hyperlink ref="B26" r:id="rId10"/>
    <hyperlink ref="I27" r:id="rId11"/>
    <hyperlink ref="B28" r:id="rId12"/>
    <hyperlink ref="B29" r:id="rId13"/>
    <hyperlink ref="I30" r:id="rId14"/>
    <hyperlink ref="B30" r:id="rId15"/>
    <hyperlink ref="B31" r:id="rId16"/>
    <hyperlink ref="B32" r:id="rId17"/>
    <hyperlink ref="B33" r:id="rId18"/>
    <hyperlink ref="B34" r:id="rId19"/>
    <hyperlink ref="B35" r:id="rId20"/>
    <hyperlink ref="I25" r:id="rId21"/>
    <hyperlink ref="B21" r:id="rId22"/>
    <hyperlink ref="B22" r:id="rId23"/>
    <hyperlink ref="I21" r:id="rId24"/>
    <hyperlink ref="B11" r:id="rId25"/>
    <hyperlink ref="B12" r:id="rId26"/>
    <hyperlink ref="B13" r:id="rId27"/>
    <hyperlink ref="B14" r:id="rId28"/>
    <hyperlink ref="B15" r:id="rId29"/>
    <hyperlink ref="I11" r:id="rId30"/>
    <hyperlink ref="B37" r:id="rId31"/>
    <hyperlink ref="B38" r:id="rId32"/>
    <hyperlink ref="B39" r:id="rId33"/>
    <hyperlink ref="I37" r:id="rId34"/>
    <hyperlink ref="B41" r:id="rId35"/>
    <hyperlink ref="I41" r:id="rId36"/>
    <hyperlink ref="B27" r:id="rId37"/>
    <hyperlink ref="B42" r:id="rId38"/>
    <hyperlink ref="B43" r:id="rId39"/>
    <hyperlink ref="I42" r:id="rId40"/>
    <hyperlink ref="B44" r:id="rId41"/>
    <hyperlink ref="I44" r:id="rId42"/>
    <hyperlink ref="B45" r:id="rId43"/>
    <hyperlink ref="I45" r:id="rId44"/>
    <hyperlink ref="B9" r:id="rId45"/>
    <hyperlink ref="I9" r:id="rId46"/>
    <hyperlink ref="B10" r:id="rId47"/>
    <hyperlink ref="I10" r:id="rId48"/>
    <hyperlink ref="B49" r:id="rId49"/>
    <hyperlink ref="B50" r:id="rId50"/>
    <hyperlink ref="B51" r:id="rId51"/>
    <hyperlink ref="B52" r:id="rId52"/>
    <hyperlink ref="B53" r:id="rId53"/>
    <hyperlink ref="B54" r:id="rId54"/>
    <hyperlink ref="I49" r:id="rId55"/>
    <hyperlink ref="B56" r:id="rId56"/>
    <hyperlink ref="B57" r:id="rId57"/>
    <hyperlink ref="B58" r:id="rId58"/>
    <hyperlink ref="B59" r:id="rId59"/>
    <hyperlink ref="B60" r:id="rId60"/>
    <hyperlink ref="B61" r:id="rId61"/>
    <hyperlink ref="B62" r:id="rId62"/>
    <hyperlink ref="B63" r:id="rId63"/>
    <hyperlink ref="I56" r:id="rId64"/>
    <hyperlink ref="B8" r:id="rId65"/>
    <hyperlink ref="I8" r:id="rId66"/>
    <hyperlink ref="B7" r:id="rId67"/>
    <hyperlink ref="I7" r:id="rId68"/>
    <hyperlink ref="B2" r:id="rId69"/>
    <hyperlink ref="B3" r:id="rId70"/>
    <hyperlink ref="B4" r:id="rId71"/>
    <hyperlink ref="B5" r:id="rId72"/>
    <hyperlink ref="B6" r:id="rId73"/>
    <hyperlink ref="I2" r:id="rId74"/>
    <hyperlink ref="B65" r:id="rId75"/>
    <hyperlink ref="B66" r:id="rId76"/>
    <hyperlink ref="B67" r:id="rId77"/>
    <hyperlink ref="I65" r:id="rId78"/>
    <hyperlink ref="B70" r:id="rId79"/>
    <hyperlink ref="B71" r:id="rId80"/>
    <hyperlink ref="B72" r:id="rId81"/>
    <hyperlink ref="I70" r:id="rId82"/>
    <hyperlink ref="B74" r:id="rId83"/>
    <hyperlink ref="B68" r:id="rId84"/>
    <hyperlink ref="I68" r:id="rId85"/>
    <hyperlink ref="B69" r:id="rId86"/>
  </hyperlinks>
  <pageMargins left="0.7" right="0.7" top="0.75" bottom="0.75" header="0.3" footer="0.3"/>
  <pageSetup paperSize="9" orientation="portrait" horizontalDpi="4294967293" verticalDpi="0" r:id="rId87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workbookViewId="0">
      <selection activeCell="Q9" sqref="Q9"/>
    </sheetView>
  </sheetViews>
  <sheetFormatPr defaultRowHeight="13.2"/>
  <cols>
    <col min="1" max="1" width="23.44140625" bestFit="1" customWidth="1"/>
    <col min="8" max="8" width="16.109375" bestFit="1" customWidth="1"/>
  </cols>
  <sheetData>
    <row r="2" spans="1:2" ht="14.4">
      <c r="A2" s="60" t="s">
        <v>3672</v>
      </c>
      <c r="B2" s="62">
        <v>118</v>
      </c>
    </row>
    <row r="3" spans="1:2" ht="14.4">
      <c r="A3" s="60" t="s">
        <v>3687</v>
      </c>
      <c r="B3" s="62">
        <v>81</v>
      </c>
    </row>
    <row r="4" spans="1:2" ht="14.4">
      <c r="A4" s="60" t="s">
        <v>3677</v>
      </c>
      <c r="B4" s="62">
        <v>77</v>
      </c>
    </row>
    <row r="5" spans="1:2" ht="14.4">
      <c r="A5" s="60" t="s">
        <v>3666</v>
      </c>
      <c r="B5" s="62">
        <v>68</v>
      </c>
    </row>
    <row r="6" spans="1:2" ht="14.4">
      <c r="A6" s="60" t="s">
        <v>3653</v>
      </c>
      <c r="B6" s="62">
        <v>65</v>
      </c>
    </row>
    <row r="7" spans="1:2" ht="14.4">
      <c r="A7" s="60" t="s">
        <v>3679</v>
      </c>
      <c r="B7" s="62">
        <v>59</v>
      </c>
    </row>
    <row r="8" spans="1:2" ht="14.4">
      <c r="A8" s="60" t="s">
        <v>3668</v>
      </c>
      <c r="B8" s="62">
        <v>49</v>
      </c>
    </row>
    <row r="9" spans="1:2" ht="14.4">
      <c r="A9" s="60" t="s">
        <v>1815</v>
      </c>
      <c r="B9" s="62">
        <v>49</v>
      </c>
    </row>
    <row r="10" spans="1:2" ht="14.4">
      <c r="A10" s="60" t="s">
        <v>3659</v>
      </c>
      <c r="B10" s="62">
        <v>39</v>
      </c>
    </row>
    <row r="11" spans="1:2" ht="14.4">
      <c r="A11" s="60" t="s">
        <v>3669</v>
      </c>
      <c r="B11" s="62">
        <v>35</v>
      </c>
    </row>
    <row r="12" spans="1:2" ht="14.4">
      <c r="A12" s="60" t="s">
        <v>3665</v>
      </c>
      <c r="B12" s="62">
        <v>29</v>
      </c>
    </row>
    <row r="13" spans="1:2" ht="14.4">
      <c r="A13" s="60" t="s">
        <v>3663</v>
      </c>
      <c r="B13" s="62">
        <v>27</v>
      </c>
    </row>
    <row r="14" spans="1:2" ht="14.4">
      <c r="A14" s="60" t="s">
        <v>3654</v>
      </c>
      <c r="B14" s="62">
        <v>26</v>
      </c>
    </row>
    <row r="15" spans="1:2" ht="14.4">
      <c r="A15" s="60" t="s">
        <v>3686</v>
      </c>
      <c r="B15" s="62">
        <v>24</v>
      </c>
    </row>
    <row r="16" spans="1:2">
      <c r="A16" s="60" t="s">
        <v>3655</v>
      </c>
    </row>
    <row r="17" spans="1:2" ht="14.4">
      <c r="A17" s="60" t="s">
        <v>3664</v>
      </c>
      <c r="B17" s="62">
        <v>15</v>
      </c>
    </row>
    <row r="18" spans="1:2" ht="14.4">
      <c r="A18" s="60" t="s">
        <v>3685</v>
      </c>
      <c r="B18" s="62">
        <v>15</v>
      </c>
    </row>
    <row r="19" spans="1:2" ht="14.4">
      <c r="A19" s="60" t="s">
        <v>3658</v>
      </c>
      <c r="B19" s="62">
        <v>13</v>
      </c>
    </row>
    <row r="20" spans="1:2" ht="14.4">
      <c r="A20" s="60" t="s">
        <v>3675</v>
      </c>
      <c r="B20" s="62">
        <v>13</v>
      </c>
    </row>
    <row r="21" spans="1:2" ht="14.4">
      <c r="A21" s="60" t="s">
        <v>3647</v>
      </c>
      <c r="B21" s="62">
        <v>12</v>
      </c>
    </row>
    <row r="22" spans="1:2" ht="14.4">
      <c r="A22" s="60" t="s">
        <v>3657</v>
      </c>
      <c r="B22" s="62">
        <v>12</v>
      </c>
    </row>
    <row r="23" spans="1:2" ht="14.4">
      <c r="A23" s="60" t="s">
        <v>3696</v>
      </c>
      <c r="B23" s="62">
        <v>10</v>
      </c>
    </row>
    <row r="24" spans="1:2" ht="14.4">
      <c r="A24" s="60" t="s">
        <v>3676</v>
      </c>
      <c r="B24" s="62">
        <v>10</v>
      </c>
    </row>
    <row r="25" spans="1:2" ht="14.4">
      <c r="A25" s="60" t="s">
        <v>3690</v>
      </c>
      <c r="B25" s="62">
        <v>10</v>
      </c>
    </row>
    <row r="26" spans="1:2" ht="14.4">
      <c r="A26" s="60" t="s">
        <v>3645</v>
      </c>
      <c r="B26" s="62">
        <v>9</v>
      </c>
    </row>
    <row r="27" spans="1:2" ht="14.4">
      <c r="A27" s="60" t="s">
        <v>3650</v>
      </c>
      <c r="B27" s="62">
        <v>9</v>
      </c>
    </row>
    <row r="28" spans="1:2" ht="14.4">
      <c r="A28" s="60" t="s">
        <v>3652</v>
      </c>
      <c r="B28" s="62">
        <v>7</v>
      </c>
    </row>
    <row r="29" spans="1:2" ht="14.4">
      <c r="A29" s="60" t="s">
        <v>3662</v>
      </c>
      <c r="B29" s="62">
        <v>6</v>
      </c>
    </row>
    <row r="30" spans="1:2" ht="14.4">
      <c r="A30" s="60" t="s">
        <v>3689</v>
      </c>
      <c r="B30" s="62">
        <v>6</v>
      </c>
    </row>
    <row r="31" spans="1:2" ht="14.4">
      <c r="A31" s="60" t="s">
        <v>3651</v>
      </c>
      <c r="B31" s="62">
        <v>5</v>
      </c>
    </row>
    <row r="32" spans="1:2" ht="14.4">
      <c r="A32" s="60" t="s">
        <v>3660</v>
      </c>
      <c r="B32" s="62">
        <v>5</v>
      </c>
    </row>
    <row r="33" spans="1:2" ht="14.4">
      <c r="A33" s="60" t="s">
        <v>3661</v>
      </c>
      <c r="B33" s="62">
        <v>5</v>
      </c>
    </row>
    <row r="34" spans="1:2" ht="14.4">
      <c r="A34" s="60" t="s">
        <v>3683</v>
      </c>
      <c r="B34" s="62">
        <v>5</v>
      </c>
    </row>
    <row r="35" spans="1:2" ht="14.4">
      <c r="A35" s="60" t="s">
        <v>3670</v>
      </c>
      <c r="B35" s="62">
        <v>4</v>
      </c>
    </row>
    <row r="36" spans="1:2" ht="14.4">
      <c r="A36" s="60" t="s">
        <v>3671</v>
      </c>
      <c r="B36" s="62">
        <v>4</v>
      </c>
    </row>
    <row r="37" spans="1:2" ht="14.4">
      <c r="A37" s="60" t="s">
        <v>3673</v>
      </c>
      <c r="B37" s="62">
        <v>4</v>
      </c>
    </row>
    <row r="38" spans="1:2" ht="14.4">
      <c r="A38" s="60" t="s">
        <v>3681</v>
      </c>
      <c r="B38" s="62">
        <v>4</v>
      </c>
    </row>
    <row r="39" spans="1:2" ht="14.4">
      <c r="A39" s="60" t="s">
        <v>3667</v>
      </c>
      <c r="B39" s="62">
        <v>3</v>
      </c>
    </row>
    <row r="40" spans="1:2" ht="14.4">
      <c r="A40" s="60" t="s">
        <v>3678</v>
      </c>
      <c r="B40" s="62">
        <v>3</v>
      </c>
    </row>
    <row r="41" spans="1:2" ht="14.4">
      <c r="A41" s="60" t="s">
        <v>3691</v>
      </c>
      <c r="B41" s="62">
        <v>3</v>
      </c>
    </row>
    <row r="42" spans="1:2" ht="14.4">
      <c r="A42" s="60" t="s">
        <v>3700</v>
      </c>
      <c r="B42" s="62">
        <v>3</v>
      </c>
    </row>
    <row r="43" spans="1:2" ht="14.4">
      <c r="A43" s="60" t="s">
        <v>3656</v>
      </c>
      <c r="B43" s="62">
        <v>1</v>
      </c>
    </row>
    <row r="44" spans="1:2" ht="14.4">
      <c r="A44" s="60" t="s">
        <v>3694</v>
      </c>
      <c r="B44" s="62">
        <v>1</v>
      </c>
    </row>
    <row r="45" spans="1:2" ht="14.4">
      <c r="A45" s="60" t="s">
        <v>3688</v>
      </c>
      <c r="B45" s="62">
        <v>1</v>
      </c>
    </row>
    <row r="46" spans="1:2" ht="14.4">
      <c r="A46" s="61" t="s">
        <v>3701</v>
      </c>
      <c r="B46" s="63">
        <f>SUM(B2:B45)</f>
        <v>944</v>
      </c>
    </row>
    <row r="49" spans="1:2">
      <c r="A49" t="s">
        <v>3703</v>
      </c>
      <c r="B49">
        <v>81</v>
      </c>
    </row>
    <row r="50" spans="1:2">
      <c r="B50">
        <v>43</v>
      </c>
    </row>
    <row r="51" spans="1:2">
      <c r="B51">
        <f>B49+B50</f>
        <v>124</v>
      </c>
    </row>
    <row r="53" spans="1:2">
      <c r="B53" s="65">
        <f>B51/(12*3)</f>
        <v>3.4444444444444446</v>
      </c>
    </row>
    <row r="55" spans="1:2">
      <c r="B55">
        <f>40*12*3</f>
        <v>1440</v>
      </c>
    </row>
    <row r="57" spans="1:2">
      <c r="B57" s="64">
        <f>B51*100/1440</f>
        <v>8.6111111111111107</v>
      </c>
    </row>
  </sheetData>
  <sortState ref="A2:B49">
    <sortCondition descending="1" ref="B2:B49"/>
  </sortState>
  <phoneticPr fontId="10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topLeftCell="A34" workbookViewId="0">
      <selection activeCell="F45" sqref="F45"/>
    </sheetView>
  </sheetViews>
  <sheetFormatPr defaultRowHeight="13.2"/>
  <cols>
    <col min="1" max="1" width="12" customWidth="1"/>
    <col min="2" max="2" width="13" customWidth="1"/>
    <col min="3" max="3" width="20.44140625" bestFit="1" customWidth="1"/>
    <col min="4" max="4" width="52.44140625" customWidth="1"/>
    <col min="5" max="5" width="16.109375" bestFit="1" customWidth="1"/>
    <col min="6" max="6" width="65.77734375" bestFit="1" customWidth="1"/>
    <col min="7" max="7" width="68.77734375" bestFit="1" customWidth="1"/>
  </cols>
  <sheetData>
    <row r="1" spans="1:7">
      <c r="A1" s="20" t="s">
        <v>789</v>
      </c>
      <c r="B1" s="20"/>
      <c r="C1" s="4" t="s">
        <v>291</v>
      </c>
      <c r="D1" s="13" t="s">
        <v>292</v>
      </c>
      <c r="F1" s="5" t="s">
        <v>293</v>
      </c>
    </row>
    <row r="2" spans="1:7">
      <c r="A2" s="23" t="s">
        <v>794</v>
      </c>
      <c r="B2" s="23"/>
      <c r="C2" s="44" t="s">
        <v>3133</v>
      </c>
      <c r="D2" s="6" t="s">
        <v>3084</v>
      </c>
      <c r="E2" s="15">
        <v>44109</v>
      </c>
      <c r="F2" s="7" t="s">
        <v>3085</v>
      </c>
      <c r="G2" s="12" t="s">
        <v>3086</v>
      </c>
    </row>
    <row r="3" spans="1:7">
      <c r="A3" s="23" t="s">
        <v>794</v>
      </c>
      <c r="B3" s="21" t="s">
        <v>797</v>
      </c>
      <c r="C3" s="46"/>
      <c r="D3" s="6" t="s">
        <v>3048</v>
      </c>
      <c r="E3" s="15">
        <v>44089</v>
      </c>
      <c r="F3" s="7" t="s">
        <v>3049</v>
      </c>
      <c r="G3" s="12" t="s">
        <v>3050</v>
      </c>
    </row>
    <row r="4" spans="1:7">
      <c r="A4" s="23" t="s">
        <v>794</v>
      </c>
      <c r="B4" s="23"/>
      <c r="C4" s="44" t="s">
        <v>2964</v>
      </c>
      <c r="D4" s="6" t="s">
        <v>2922</v>
      </c>
      <c r="E4" s="15">
        <v>44086</v>
      </c>
      <c r="F4" s="7" t="s">
        <v>2923</v>
      </c>
      <c r="G4" s="12" t="s">
        <v>2924</v>
      </c>
    </row>
    <row r="5" spans="1:7">
      <c r="A5" s="23" t="s">
        <v>794</v>
      </c>
      <c r="B5" s="21" t="s">
        <v>2076</v>
      </c>
      <c r="C5" s="21" t="s">
        <v>2708</v>
      </c>
      <c r="D5" s="6" t="s">
        <v>2673</v>
      </c>
      <c r="E5" s="15">
        <v>44029</v>
      </c>
      <c r="F5" s="7" t="s">
        <v>2675</v>
      </c>
      <c r="G5" s="12" t="s">
        <v>2674</v>
      </c>
    </row>
    <row r="6" spans="1:7">
      <c r="A6" s="23" t="s">
        <v>794</v>
      </c>
      <c r="B6" s="37" t="s">
        <v>1394</v>
      </c>
      <c r="C6" s="37" t="s">
        <v>2607</v>
      </c>
      <c r="D6" s="10" t="s">
        <v>2587</v>
      </c>
      <c r="E6" s="15">
        <v>44005</v>
      </c>
      <c r="F6" s="11" t="s">
        <v>2588</v>
      </c>
      <c r="G6" s="38" t="s">
        <v>2606</v>
      </c>
    </row>
    <row r="7" spans="1:7">
      <c r="A7" s="23" t="s">
        <v>794</v>
      </c>
      <c r="B7" s="23"/>
      <c r="C7" s="21" t="s">
        <v>2369</v>
      </c>
      <c r="D7" s="6" t="s">
        <v>2329</v>
      </c>
      <c r="E7" s="15">
        <v>43976</v>
      </c>
      <c r="F7" s="7" t="s">
        <v>2330</v>
      </c>
      <c r="G7" s="12" t="s">
        <v>2488</v>
      </c>
    </row>
    <row r="8" spans="1:7">
      <c r="A8" s="23" t="s">
        <v>794</v>
      </c>
      <c r="B8" s="23"/>
      <c r="C8" s="21" t="s">
        <v>2276</v>
      </c>
      <c r="D8" s="6" t="s">
        <v>2236</v>
      </c>
      <c r="E8" s="15">
        <v>43944</v>
      </c>
      <c r="F8" s="7" t="s">
        <v>2237</v>
      </c>
      <c r="G8" s="12" t="s">
        <v>2520</v>
      </c>
    </row>
    <row r="9" spans="1:7">
      <c r="A9" s="23" t="s">
        <v>794</v>
      </c>
      <c r="B9" s="23"/>
      <c r="C9" s="23"/>
      <c r="D9" s="6" t="s">
        <v>2239</v>
      </c>
      <c r="E9" s="15">
        <v>43943</v>
      </c>
      <c r="F9" s="7" t="s">
        <v>2238</v>
      </c>
      <c r="G9" s="12" t="s">
        <v>2521</v>
      </c>
    </row>
    <row r="10" spans="1:7">
      <c r="A10" s="23" t="s">
        <v>794</v>
      </c>
      <c r="B10" s="23"/>
      <c r="C10" s="21" t="s">
        <v>2277</v>
      </c>
      <c r="D10" s="6" t="s">
        <v>2240</v>
      </c>
      <c r="E10" s="15">
        <v>43942</v>
      </c>
      <c r="F10" s="7" t="s">
        <v>2241</v>
      </c>
      <c r="G10" s="12" t="s">
        <v>2522</v>
      </c>
    </row>
    <row r="11" spans="1:7">
      <c r="A11" s="23" t="s">
        <v>794</v>
      </c>
      <c r="B11" s="23"/>
      <c r="C11" s="21" t="s">
        <v>2287</v>
      </c>
      <c r="D11" s="6" t="s">
        <v>2267</v>
      </c>
      <c r="E11" s="15">
        <v>43927</v>
      </c>
      <c r="F11" s="7" t="s">
        <v>2268</v>
      </c>
      <c r="G11" s="12" t="s">
        <v>2536</v>
      </c>
    </row>
    <row r="12" spans="1:7">
      <c r="A12" s="23" t="s">
        <v>794</v>
      </c>
      <c r="B12" s="21" t="s">
        <v>2229</v>
      </c>
      <c r="C12" s="21" t="s">
        <v>998</v>
      </c>
      <c r="D12" s="6" t="s">
        <v>2194</v>
      </c>
      <c r="E12" s="15">
        <v>43919</v>
      </c>
      <c r="F12" s="7" t="s">
        <v>2195</v>
      </c>
      <c r="G12" s="38" t="s">
        <v>2544</v>
      </c>
    </row>
    <row r="13" spans="1:7">
      <c r="A13" s="23" t="s">
        <v>794</v>
      </c>
      <c r="B13" s="22"/>
      <c r="C13" s="37" t="s">
        <v>2181</v>
      </c>
      <c r="D13" s="10" t="s">
        <v>2121</v>
      </c>
      <c r="E13" s="15">
        <v>43872</v>
      </c>
      <c r="F13" s="11" t="s">
        <v>2122</v>
      </c>
      <c r="G13" s="42"/>
    </row>
    <row r="14" spans="1:7">
      <c r="A14" s="23" t="s">
        <v>794</v>
      </c>
      <c r="B14" s="21" t="s">
        <v>2088</v>
      </c>
      <c r="C14" s="21" t="s">
        <v>2086</v>
      </c>
      <c r="D14" s="6" t="s">
        <v>1937</v>
      </c>
      <c r="E14" s="14">
        <v>43861</v>
      </c>
      <c r="F14" s="7" t="s">
        <v>1938</v>
      </c>
      <c r="G14" s="42"/>
    </row>
    <row r="15" spans="1:7">
      <c r="A15" s="23" t="s">
        <v>794</v>
      </c>
      <c r="B15" s="23"/>
      <c r="C15" s="23" t="s">
        <v>2062</v>
      </c>
      <c r="D15" s="6" t="s">
        <v>1952</v>
      </c>
      <c r="E15" s="14">
        <v>43854</v>
      </c>
      <c r="F15" s="7" t="s">
        <v>1951</v>
      </c>
      <c r="G15" s="42"/>
    </row>
    <row r="16" spans="1:7">
      <c r="A16" s="23" t="s">
        <v>794</v>
      </c>
      <c r="B16" s="23" t="s">
        <v>2064</v>
      </c>
      <c r="C16" s="23" t="s">
        <v>2063</v>
      </c>
      <c r="D16" s="6" t="s">
        <v>1953</v>
      </c>
      <c r="E16" s="14">
        <v>43853</v>
      </c>
      <c r="F16" s="7" t="s">
        <v>1954</v>
      </c>
      <c r="G16" s="42"/>
    </row>
    <row r="17" spans="1:7">
      <c r="A17" s="23" t="s">
        <v>794</v>
      </c>
      <c r="B17" s="21" t="s">
        <v>795</v>
      </c>
      <c r="C17" s="21" t="s">
        <v>2064</v>
      </c>
      <c r="D17" s="6" t="s">
        <v>1960</v>
      </c>
      <c r="E17" s="14">
        <v>43849</v>
      </c>
      <c r="F17" s="7" t="s">
        <v>1961</v>
      </c>
      <c r="G17" s="42"/>
    </row>
    <row r="18" spans="1:7">
      <c r="A18" s="23" t="s">
        <v>794</v>
      </c>
      <c r="B18" s="21" t="s">
        <v>795</v>
      </c>
      <c r="C18" s="21" t="s">
        <v>2064</v>
      </c>
      <c r="D18" s="6" t="s">
        <v>1963</v>
      </c>
      <c r="E18" s="14">
        <v>43848</v>
      </c>
      <c r="F18" s="7" t="s">
        <v>1962</v>
      </c>
      <c r="G18" s="42"/>
    </row>
    <row r="19" spans="1:7">
      <c r="A19" s="23" t="s">
        <v>794</v>
      </c>
      <c r="B19" s="21" t="s">
        <v>795</v>
      </c>
      <c r="C19" s="21" t="s">
        <v>2064</v>
      </c>
      <c r="D19" s="6" t="s">
        <v>1964</v>
      </c>
      <c r="E19" s="14">
        <v>43847</v>
      </c>
      <c r="F19" s="7" t="s">
        <v>1965</v>
      </c>
      <c r="G19" s="42"/>
    </row>
    <row r="20" spans="1:7">
      <c r="A20" s="23" t="s">
        <v>794</v>
      </c>
      <c r="B20" s="23"/>
      <c r="C20" s="31" t="s">
        <v>2074</v>
      </c>
      <c r="D20" s="6" t="s">
        <v>2038</v>
      </c>
      <c r="E20" s="14">
        <v>43808</v>
      </c>
      <c r="F20" s="7" t="s">
        <v>2039</v>
      </c>
      <c r="G20" s="42"/>
    </row>
    <row r="21" spans="1:7">
      <c r="A21" s="23" t="s">
        <v>794</v>
      </c>
      <c r="B21" s="23"/>
      <c r="C21" s="31" t="s">
        <v>2074</v>
      </c>
      <c r="D21" s="6" t="s">
        <v>2041</v>
      </c>
      <c r="E21" s="14">
        <v>43807</v>
      </c>
      <c r="F21" s="7" t="s">
        <v>2040</v>
      </c>
      <c r="G21" s="42"/>
    </row>
    <row r="22" spans="1:7">
      <c r="A22" s="23" t="s">
        <v>794</v>
      </c>
      <c r="B22" s="23"/>
      <c r="C22" s="31" t="s">
        <v>2074</v>
      </c>
      <c r="D22" s="6" t="s">
        <v>2042</v>
      </c>
      <c r="E22" s="14">
        <v>43806</v>
      </c>
      <c r="F22" s="7" t="s">
        <v>2043</v>
      </c>
      <c r="G22" s="42"/>
    </row>
    <row r="23" spans="1:7">
      <c r="A23" s="23" t="s">
        <v>794</v>
      </c>
      <c r="B23" s="23"/>
      <c r="C23" s="21" t="s">
        <v>1926</v>
      </c>
      <c r="D23" s="6" t="s">
        <v>2045</v>
      </c>
      <c r="E23" s="14">
        <v>43805</v>
      </c>
      <c r="F23" s="7" t="s">
        <v>2044</v>
      </c>
      <c r="G23" s="42"/>
    </row>
    <row r="24" spans="1:7">
      <c r="A24" s="23" t="s">
        <v>794</v>
      </c>
      <c r="B24" s="23"/>
      <c r="C24" s="21" t="s">
        <v>1926</v>
      </c>
      <c r="D24" s="6" t="s">
        <v>2046</v>
      </c>
      <c r="E24" s="14">
        <v>43804</v>
      </c>
      <c r="F24" s="7" t="s">
        <v>2047</v>
      </c>
      <c r="G24" s="42"/>
    </row>
    <row r="25" spans="1:7">
      <c r="A25" s="23" t="s">
        <v>794</v>
      </c>
      <c r="B25" s="23"/>
      <c r="C25" s="21" t="s">
        <v>1926</v>
      </c>
      <c r="D25" s="6" t="s">
        <v>2049</v>
      </c>
      <c r="E25" s="14">
        <v>43803</v>
      </c>
      <c r="F25" s="7" t="s">
        <v>2048</v>
      </c>
      <c r="G25" s="42"/>
    </row>
    <row r="26" spans="1:7">
      <c r="A26" s="23" t="s">
        <v>794</v>
      </c>
      <c r="B26" s="23"/>
      <c r="C26" s="21" t="s">
        <v>1926</v>
      </c>
      <c r="D26" s="6" t="s">
        <v>1889</v>
      </c>
      <c r="E26" s="14">
        <v>43800</v>
      </c>
      <c r="F26" s="7" t="s">
        <v>1890</v>
      </c>
      <c r="G26" s="42"/>
    </row>
    <row r="27" spans="1:7">
      <c r="A27" s="23" t="s">
        <v>794</v>
      </c>
      <c r="B27" s="23"/>
      <c r="C27" s="21" t="s">
        <v>1925</v>
      </c>
      <c r="D27" s="34" t="s">
        <v>1893</v>
      </c>
      <c r="E27" s="14">
        <v>43799</v>
      </c>
      <c r="F27" s="7" t="s">
        <v>1891</v>
      </c>
      <c r="G27" s="42"/>
    </row>
    <row r="28" spans="1:7">
      <c r="A28" t="s">
        <v>794</v>
      </c>
      <c r="C28" s="23" t="s">
        <v>1706</v>
      </c>
      <c r="D28" s="6" t="s">
        <v>1701</v>
      </c>
      <c r="E28" s="14">
        <v>43763</v>
      </c>
      <c r="F28" s="7" t="s">
        <v>1702</v>
      </c>
      <c r="G28" s="41"/>
    </row>
    <row r="29" spans="1:7">
      <c r="A29" t="s">
        <v>794</v>
      </c>
      <c r="C29" s="23" t="s">
        <v>1342</v>
      </c>
      <c r="D29" s="6" t="s">
        <v>1333</v>
      </c>
      <c r="E29" s="14">
        <v>43746</v>
      </c>
      <c r="F29" s="7" t="s">
        <v>1334</v>
      </c>
      <c r="G29" s="41"/>
    </row>
    <row r="30" spans="1:7">
      <c r="A30" t="s">
        <v>794</v>
      </c>
      <c r="C30" s="23" t="s">
        <v>1366</v>
      </c>
      <c r="D30" s="6" t="s">
        <v>1164</v>
      </c>
      <c r="E30" s="14">
        <v>43685</v>
      </c>
      <c r="F30" s="7" t="s">
        <v>1165</v>
      </c>
      <c r="G30" s="41"/>
    </row>
    <row r="31" spans="1:7">
      <c r="A31" t="s">
        <v>794</v>
      </c>
      <c r="C31" t="s">
        <v>1472</v>
      </c>
      <c r="D31" s="6" t="s">
        <v>857</v>
      </c>
      <c r="E31" s="14">
        <v>43655</v>
      </c>
      <c r="F31" s="7" t="s">
        <v>858</v>
      </c>
      <c r="G31" s="41"/>
    </row>
    <row r="32" spans="1:7">
      <c r="A32" t="s">
        <v>794</v>
      </c>
      <c r="C32" t="s">
        <v>1485</v>
      </c>
      <c r="D32" s="6" t="s">
        <v>946</v>
      </c>
      <c r="E32" s="14">
        <v>43603</v>
      </c>
      <c r="F32" s="7" t="s">
        <v>945</v>
      </c>
      <c r="G32" s="41"/>
    </row>
    <row r="33" spans="1:7">
      <c r="A33" t="s">
        <v>794</v>
      </c>
      <c r="C33" t="s">
        <v>1516</v>
      </c>
      <c r="D33" s="6" t="s">
        <v>718</v>
      </c>
      <c r="E33" s="14">
        <v>43549</v>
      </c>
      <c r="F33" s="7" t="s">
        <v>719</v>
      </c>
      <c r="G33" s="41"/>
    </row>
    <row r="34" spans="1:7">
      <c r="A34" t="s">
        <v>794</v>
      </c>
      <c r="C34" t="s">
        <v>1517</v>
      </c>
      <c r="D34" s="6" t="s">
        <v>722</v>
      </c>
      <c r="E34" s="14">
        <v>43547</v>
      </c>
      <c r="F34" s="7" t="s">
        <v>723</v>
      </c>
      <c r="G34" s="41"/>
    </row>
    <row r="35" spans="1:7">
      <c r="A35" t="s">
        <v>794</v>
      </c>
      <c r="C35" t="s">
        <v>1518</v>
      </c>
      <c r="D35" s="6" t="s">
        <v>724</v>
      </c>
      <c r="E35" s="14">
        <v>43546</v>
      </c>
      <c r="F35" s="7" t="s">
        <v>725</v>
      </c>
      <c r="G35" s="41"/>
    </row>
    <row r="36" spans="1:7">
      <c r="A36" t="s">
        <v>794</v>
      </c>
      <c r="C36" t="s">
        <v>1518</v>
      </c>
      <c r="D36" s="6" t="s">
        <v>726</v>
      </c>
      <c r="E36" s="14">
        <v>43545</v>
      </c>
      <c r="F36" s="7" t="s">
        <v>727</v>
      </c>
      <c r="G36" s="41"/>
    </row>
    <row r="37" spans="1:7">
      <c r="A37" t="s">
        <v>794</v>
      </c>
      <c r="C37" t="s">
        <v>1393</v>
      </c>
      <c r="D37" s="6" t="s">
        <v>737</v>
      </c>
      <c r="E37" s="14">
        <v>43539</v>
      </c>
      <c r="F37" s="7" t="s">
        <v>738</v>
      </c>
      <c r="G37" s="41"/>
    </row>
    <row r="38" spans="1:7">
      <c r="A38" t="s">
        <v>794</v>
      </c>
      <c r="C38" t="s">
        <v>1393</v>
      </c>
      <c r="D38" s="6" t="s">
        <v>739</v>
      </c>
      <c r="E38" s="14">
        <v>43538</v>
      </c>
      <c r="F38" s="7" t="s">
        <v>740</v>
      </c>
      <c r="G38" s="41"/>
    </row>
    <row r="39" spans="1:7">
      <c r="A39" t="s">
        <v>794</v>
      </c>
      <c r="C39" s="21" t="s">
        <v>1521</v>
      </c>
      <c r="D39" s="6" t="s">
        <v>741</v>
      </c>
      <c r="E39" s="14">
        <v>43537</v>
      </c>
      <c r="F39" s="7" t="s">
        <v>742</v>
      </c>
      <c r="G39" s="41"/>
    </row>
    <row r="40" spans="1:7">
      <c r="A40" t="s">
        <v>794</v>
      </c>
      <c r="C40" s="21" t="s">
        <v>1523</v>
      </c>
      <c r="D40" s="6" t="s">
        <v>745</v>
      </c>
      <c r="E40" s="14">
        <v>43535</v>
      </c>
      <c r="F40" s="7" t="s">
        <v>746</v>
      </c>
      <c r="G40" s="41"/>
    </row>
    <row r="41" spans="1:7">
      <c r="A41" t="s">
        <v>794</v>
      </c>
      <c r="C41" s="21" t="s">
        <v>1523</v>
      </c>
      <c r="D41" s="6" t="s">
        <v>747</v>
      </c>
      <c r="E41" s="14">
        <v>43533</v>
      </c>
      <c r="F41" s="7" t="s">
        <v>748</v>
      </c>
      <c r="G41" s="41"/>
    </row>
    <row r="42" spans="1:7">
      <c r="A42" t="s">
        <v>794</v>
      </c>
      <c r="C42" s="21" t="s">
        <v>1523</v>
      </c>
      <c r="D42" s="6" t="s">
        <v>749</v>
      </c>
      <c r="E42" s="14">
        <v>43532</v>
      </c>
      <c r="F42" s="7" t="s">
        <v>750</v>
      </c>
      <c r="G42" s="41"/>
    </row>
    <row r="43" spans="1:7">
      <c r="A43" t="s">
        <v>794</v>
      </c>
      <c r="C43" s="21" t="s">
        <v>1523</v>
      </c>
      <c r="D43" s="6" t="s">
        <v>751</v>
      </c>
      <c r="E43" s="14">
        <v>43531</v>
      </c>
      <c r="F43" s="7" t="s">
        <v>752</v>
      </c>
      <c r="G43" s="41"/>
    </row>
    <row r="44" spans="1:7">
      <c r="A44" t="s">
        <v>794</v>
      </c>
      <c r="C44" s="21" t="s">
        <v>1523</v>
      </c>
      <c r="D44" s="6" t="s">
        <v>753</v>
      </c>
      <c r="E44" s="14">
        <v>43530</v>
      </c>
      <c r="F44" s="7" t="s">
        <v>754</v>
      </c>
      <c r="G44" s="41"/>
    </row>
    <row r="45" spans="1:7">
      <c r="A45" t="s">
        <v>794</v>
      </c>
      <c r="C45" s="21" t="s">
        <v>1523</v>
      </c>
      <c r="D45" s="6" t="s">
        <v>3716</v>
      </c>
      <c r="E45" s="14">
        <v>43528</v>
      </c>
      <c r="F45" s="7" t="s">
        <v>758</v>
      </c>
      <c r="G45" s="41"/>
    </row>
    <row r="46" spans="1:7">
      <c r="A46" t="s">
        <v>794</v>
      </c>
      <c r="C46" s="21" t="s">
        <v>1533</v>
      </c>
      <c r="D46" s="6" t="s">
        <v>768</v>
      </c>
      <c r="E46" s="14">
        <v>43521</v>
      </c>
      <c r="F46" s="7" t="s">
        <v>769</v>
      </c>
      <c r="G46" s="41"/>
    </row>
    <row r="47" spans="1:7">
      <c r="A47" t="s">
        <v>794</v>
      </c>
      <c r="C47" t="s">
        <v>1530</v>
      </c>
      <c r="D47" s="6" t="s">
        <v>679</v>
      </c>
      <c r="E47" s="14">
        <v>43513</v>
      </c>
      <c r="F47" s="7" t="s">
        <v>680</v>
      </c>
      <c r="G47" s="41"/>
    </row>
    <row r="48" spans="1:7">
      <c r="A48" t="s">
        <v>794</v>
      </c>
      <c r="C48" t="s">
        <v>1530</v>
      </c>
      <c r="D48" s="6" t="s">
        <v>1886</v>
      </c>
      <c r="E48" s="14">
        <v>43512</v>
      </c>
      <c r="F48" s="7" t="s">
        <v>681</v>
      </c>
      <c r="G48" s="41"/>
    </row>
    <row r="49" spans="1:7">
      <c r="A49" t="s">
        <v>794</v>
      </c>
      <c r="B49" t="s">
        <v>1394</v>
      </c>
      <c r="C49" t="s">
        <v>1431</v>
      </c>
      <c r="D49" s="6" t="s">
        <v>663</v>
      </c>
      <c r="E49" s="14">
        <v>43493</v>
      </c>
      <c r="F49" s="7" t="s">
        <v>664</v>
      </c>
      <c r="G49" s="41"/>
    </row>
    <row r="50" spans="1:7">
      <c r="A50" t="s">
        <v>794</v>
      </c>
      <c r="C50" t="s">
        <v>1614</v>
      </c>
      <c r="D50" s="6" t="s">
        <v>635</v>
      </c>
      <c r="E50" s="14">
        <v>43481</v>
      </c>
      <c r="F50" s="7" t="s">
        <v>1619</v>
      </c>
      <c r="G50" s="41"/>
    </row>
    <row r="51" spans="1:7">
      <c r="A51" t="s">
        <v>794</v>
      </c>
      <c r="C51" t="s">
        <v>1615</v>
      </c>
      <c r="D51" s="6" t="s">
        <v>636</v>
      </c>
      <c r="E51" s="14">
        <v>43480</v>
      </c>
      <c r="F51" s="7" t="s">
        <v>637</v>
      </c>
      <c r="G51" s="41"/>
    </row>
    <row r="52" spans="1:7">
      <c r="A52" t="s">
        <v>794</v>
      </c>
      <c r="C52" s="21" t="s">
        <v>1667</v>
      </c>
      <c r="D52" s="6" t="s">
        <v>509</v>
      </c>
      <c r="E52" s="14">
        <v>43425</v>
      </c>
      <c r="F52" s="7" t="s">
        <v>510</v>
      </c>
      <c r="G52" s="41"/>
    </row>
    <row r="53" spans="1:7">
      <c r="A53" t="s">
        <v>794</v>
      </c>
      <c r="C53" t="s">
        <v>1689</v>
      </c>
      <c r="D53" t="s">
        <v>412</v>
      </c>
      <c r="E53" s="14">
        <v>43402</v>
      </c>
      <c r="F53" s="7" t="s">
        <v>417</v>
      </c>
      <c r="G53" s="41"/>
    </row>
    <row r="54" spans="1:7">
      <c r="A54" t="s">
        <v>794</v>
      </c>
      <c r="C54" t="s">
        <v>1688</v>
      </c>
      <c r="D54" s="6" t="s">
        <v>415</v>
      </c>
      <c r="E54" s="14">
        <v>43399</v>
      </c>
      <c r="F54" s="7" t="s">
        <v>416</v>
      </c>
      <c r="G54" s="41"/>
    </row>
    <row r="55" spans="1:7">
      <c r="A55" t="s">
        <v>794</v>
      </c>
      <c r="C55" t="s">
        <v>1693</v>
      </c>
      <c r="D55" s="6" t="s">
        <v>3714</v>
      </c>
      <c r="E55" s="14">
        <v>43394</v>
      </c>
      <c r="F55" s="7" t="s">
        <v>3715</v>
      </c>
      <c r="G55" s="41"/>
    </row>
    <row r="56" spans="1:7">
      <c r="A56" t="s">
        <v>794</v>
      </c>
      <c r="C56" t="s">
        <v>1327</v>
      </c>
      <c r="D56" s="6" t="s">
        <v>3712</v>
      </c>
      <c r="E56" s="14">
        <v>43389</v>
      </c>
      <c r="F56" s="7" t="s">
        <v>3713</v>
      </c>
      <c r="G56" s="41"/>
    </row>
    <row r="57" spans="1:7">
      <c r="A57" t="s">
        <v>794</v>
      </c>
      <c r="C57" t="s">
        <v>1324</v>
      </c>
      <c r="D57" s="6" t="s">
        <v>348</v>
      </c>
      <c r="E57" s="14">
        <v>43351</v>
      </c>
      <c r="F57" s="7" t="s">
        <v>349</v>
      </c>
      <c r="G57" s="41"/>
    </row>
    <row r="58" spans="1:7">
      <c r="A58" t="s">
        <v>794</v>
      </c>
      <c r="C58" t="s">
        <v>1724</v>
      </c>
      <c r="D58" s="6" t="s">
        <v>332</v>
      </c>
      <c r="E58" s="17">
        <v>43344</v>
      </c>
      <c r="F58" s="7" t="s">
        <v>333</v>
      </c>
      <c r="G58" s="41"/>
    </row>
    <row r="59" spans="1:7">
      <c r="A59" t="s">
        <v>794</v>
      </c>
      <c r="C59" t="s">
        <v>1727</v>
      </c>
      <c r="D59" s="6" t="s">
        <v>327</v>
      </c>
      <c r="E59" s="17">
        <v>43340</v>
      </c>
      <c r="F59" s="7" t="s">
        <v>328</v>
      </c>
      <c r="G59" s="41"/>
    </row>
    <row r="60" spans="1:7">
      <c r="A60" t="s">
        <v>794</v>
      </c>
      <c r="C60" s="29" t="s">
        <v>1738</v>
      </c>
      <c r="D60" s="6" t="s">
        <v>304</v>
      </c>
      <c r="E60" s="17">
        <v>43328</v>
      </c>
      <c r="F60" s="7" t="s">
        <v>305</v>
      </c>
      <c r="G60" s="41"/>
    </row>
    <row r="61" spans="1:7">
      <c r="A61" t="s">
        <v>794</v>
      </c>
      <c r="C61" t="s">
        <v>1756</v>
      </c>
      <c r="D61" s="3" t="s">
        <v>96</v>
      </c>
      <c r="E61" s="19">
        <v>43309</v>
      </c>
      <c r="F61" s="1" t="s">
        <v>97</v>
      </c>
      <c r="G61" s="41"/>
    </row>
    <row r="62" spans="1:7">
      <c r="A62" t="s">
        <v>794</v>
      </c>
      <c r="C62" t="s">
        <v>1772</v>
      </c>
      <c r="D62" s="3" t="s">
        <v>159</v>
      </c>
      <c r="E62" s="19">
        <v>43281</v>
      </c>
      <c r="F62" s="1" t="s">
        <v>382</v>
      </c>
      <c r="G62" s="41"/>
    </row>
    <row r="63" spans="1:7">
      <c r="A63" t="s">
        <v>794</v>
      </c>
      <c r="C63" t="s">
        <v>1010</v>
      </c>
      <c r="D63" s="3" t="s">
        <v>70</v>
      </c>
      <c r="E63" s="19">
        <v>43161</v>
      </c>
      <c r="F63" s="1" t="s">
        <v>267</v>
      </c>
      <c r="G63" s="37" t="s">
        <v>2701</v>
      </c>
    </row>
    <row r="64" spans="1:7">
      <c r="A64" t="s">
        <v>794</v>
      </c>
      <c r="C64" t="s">
        <v>998</v>
      </c>
      <c r="D64" s="3" t="s">
        <v>82</v>
      </c>
      <c r="E64" s="19">
        <v>43148</v>
      </c>
      <c r="F64" s="1" t="s">
        <v>280</v>
      </c>
      <c r="G64" s="37" t="s">
        <v>2690</v>
      </c>
    </row>
    <row r="65" spans="1:7">
      <c r="A65" t="s">
        <v>794</v>
      </c>
      <c r="C65" t="s">
        <v>997</v>
      </c>
      <c r="D65" s="3" t="s">
        <v>83</v>
      </c>
      <c r="E65" s="19">
        <v>43147</v>
      </c>
      <c r="F65" s="1" t="s">
        <v>281</v>
      </c>
      <c r="G65" s="37" t="s">
        <v>2689</v>
      </c>
    </row>
    <row r="66" spans="1:7">
      <c r="A66" t="s">
        <v>794</v>
      </c>
      <c r="C66" t="s">
        <v>998</v>
      </c>
      <c r="D66" s="3" t="s">
        <v>84</v>
      </c>
      <c r="E66" s="19">
        <v>43146</v>
      </c>
      <c r="F66" s="1" t="s">
        <v>282</v>
      </c>
      <c r="G66" s="37" t="s">
        <v>2688</v>
      </c>
    </row>
  </sheetData>
  <phoneticPr fontId="10"/>
  <dataValidations count="5">
    <dataValidation type="list" allowBlank="1" showInputMessage="1" showErrorMessage="1" sqref="A2:A19 A26:A30 A53:A55">
      <formula1>$I$1:$I$53</formula1>
    </dataValidation>
    <dataValidation type="list" allowBlank="1" showInputMessage="1" showErrorMessage="1" sqref="A20:A25">
      <formula1>$I$1:$I$52</formula1>
    </dataValidation>
    <dataValidation type="list" allowBlank="1" showInputMessage="1" showErrorMessage="1" sqref="A31:A36 A63:A66">
      <formula1>$I$1:$I$42</formula1>
    </dataValidation>
    <dataValidation type="list" allowBlank="1" showInputMessage="1" showErrorMessage="1" sqref="A37:A52 A56:A60">
      <formula1>$I$1:$I$47</formula1>
    </dataValidation>
    <dataValidation type="list" allowBlank="1" showInputMessage="1" showErrorMessage="1" sqref="A61:A62">
      <formula1>$I$1:$I$50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8"/>
  <sheetViews>
    <sheetView workbookViewId="0">
      <selection activeCell="F4" sqref="F4"/>
    </sheetView>
  </sheetViews>
  <sheetFormatPr defaultRowHeight="13.2"/>
  <cols>
    <col min="1" max="1" width="12" customWidth="1"/>
    <col min="2" max="2" width="9.77734375" customWidth="1"/>
    <col min="3" max="3" width="21.88671875" customWidth="1"/>
    <col min="4" max="4" width="57.33203125" customWidth="1"/>
    <col min="5" max="5" width="17.6640625" customWidth="1"/>
    <col min="6" max="6" width="61.33203125" bestFit="1" customWidth="1"/>
    <col min="7" max="7" width="73.109375" bestFit="1" customWidth="1"/>
  </cols>
  <sheetData>
    <row r="1" spans="1:7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7">
      <c r="A2" s="23" t="s">
        <v>1546</v>
      </c>
      <c r="B2" s="23"/>
      <c r="C2" s="44" t="s">
        <v>3279</v>
      </c>
      <c r="D2" s="6" t="s">
        <v>3263</v>
      </c>
      <c r="E2" s="15">
        <v>44148</v>
      </c>
      <c r="F2" s="7" t="s">
        <v>3264</v>
      </c>
      <c r="G2" s="12" t="s">
        <v>3265</v>
      </c>
    </row>
    <row r="3" spans="1:7">
      <c r="A3" s="23" t="s">
        <v>1546</v>
      </c>
      <c r="B3" s="23"/>
      <c r="C3" s="44" t="s">
        <v>3283</v>
      </c>
      <c r="D3" s="6" t="s">
        <v>3271</v>
      </c>
      <c r="E3" s="15">
        <v>44145</v>
      </c>
      <c r="F3" s="7" t="s">
        <v>3272</v>
      </c>
      <c r="G3" s="12" t="s">
        <v>3282</v>
      </c>
    </row>
    <row r="4" spans="1:7">
      <c r="A4" s="23" t="s">
        <v>1546</v>
      </c>
      <c r="B4" s="23"/>
      <c r="C4" s="44" t="s">
        <v>3283</v>
      </c>
      <c r="D4" s="6" t="s">
        <v>3273</v>
      </c>
      <c r="E4" s="15">
        <v>44144</v>
      </c>
      <c r="F4" s="7" t="s">
        <v>3274</v>
      </c>
      <c r="G4" s="12" t="s">
        <v>3275</v>
      </c>
    </row>
    <row r="5" spans="1:7">
      <c r="A5" s="23" t="s">
        <v>1546</v>
      </c>
      <c r="B5" s="22"/>
      <c r="C5" s="47" t="s">
        <v>3255</v>
      </c>
      <c r="D5" s="10" t="s">
        <v>3239</v>
      </c>
      <c r="E5" s="15">
        <v>44141</v>
      </c>
      <c r="F5" s="11" t="s">
        <v>3240</v>
      </c>
      <c r="G5" s="38" t="s">
        <v>3241</v>
      </c>
    </row>
    <row r="6" spans="1:7">
      <c r="A6" s="23" t="s">
        <v>1546</v>
      </c>
      <c r="B6" s="22"/>
      <c r="C6" s="47" t="s">
        <v>3254</v>
      </c>
      <c r="D6" s="10" t="s">
        <v>3242</v>
      </c>
      <c r="E6" s="15">
        <v>44140</v>
      </c>
      <c r="F6" s="11" t="s">
        <v>3243</v>
      </c>
      <c r="G6" s="38" t="s">
        <v>3244</v>
      </c>
    </row>
    <row r="7" spans="1:7">
      <c r="A7" s="23" t="s">
        <v>1546</v>
      </c>
      <c r="B7" s="22"/>
      <c r="C7" s="47" t="s">
        <v>3253</v>
      </c>
      <c r="D7" s="10" t="s">
        <v>3245</v>
      </c>
      <c r="E7" s="15">
        <v>44139</v>
      </c>
      <c r="F7" s="11" t="s">
        <v>3246</v>
      </c>
      <c r="G7" s="38" t="s">
        <v>3247</v>
      </c>
    </row>
    <row r="8" spans="1:7">
      <c r="A8" s="23" t="s">
        <v>1546</v>
      </c>
      <c r="B8" s="22"/>
      <c r="C8" s="47" t="s">
        <v>3251</v>
      </c>
      <c r="D8" s="10" t="s">
        <v>3248</v>
      </c>
      <c r="E8" s="15">
        <v>44138</v>
      </c>
      <c r="F8" s="11" t="s">
        <v>3249</v>
      </c>
      <c r="G8" s="38" t="s">
        <v>3250</v>
      </c>
    </row>
    <row r="9" spans="1:7">
      <c r="A9" s="23" t="s">
        <v>1546</v>
      </c>
      <c r="B9" s="23"/>
      <c r="C9" s="44" t="s">
        <v>3252</v>
      </c>
      <c r="D9" s="6" t="s">
        <v>3138</v>
      </c>
      <c r="E9" s="15">
        <v>44137</v>
      </c>
      <c r="F9" s="7" t="s">
        <v>3139</v>
      </c>
      <c r="G9" s="12" t="s">
        <v>3140</v>
      </c>
    </row>
    <row r="10" spans="1:7">
      <c r="A10" s="23" t="s">
        <v>1546</v>
      </c>
      <c r="B10" s="23"/>
      <c r="C10" s="44" t="s">
        <v>3187</v>
      </c>
      <c r="D10" s="6" t="s">
        <v>3156</v>
      </c>
      <c r="E10" s="15">
        <v>44131</v>
      </c>
      <c r="F10" s="7" t="s">
        <v>3157</v>
      </c>
      <c r="G10" s="12" t="s">
        <v>3158</v>
      </c>
    </row>
    <row r="11" spans="1:7">
      <c r="A11" s="23" t="s">
        <v>1546</v>
      </c>
      <c r="B11" s="21" t="s">
        <v>3197</v>
      </c>
      <c r="C11" s="44" t="s">
        <v>3191</v>
      </c>
      <c r="D11" s="6" t="s">
        <v>3168</v>
      </c>
      <c r="E11" s="15">
        <v>44127</v>
      </c>
      <c r="F11" s="7" t="s">
        <v>3169</v>
      </c>
      <c r="G11" s="12" t="s">
        <v>3170</v>
      </c>
    </row>
    <row r="12" spans="1:7">
      <c r="A12" s="23" t="s">
        <v>1546</v>
      </c>
      <c r="B12" s="21" t="s">
        <v>3194</v>
      </c>
      <c r="C12" s="44" t="s">
        <v>3192</v>
      </c>
      <c r="D12" s="6" t="s">
        <v>3171</v>
      </c>
      <c r="E12" s="15">
        <v>44126</v>
      </c>
      <c r="F12" s="7" t="s">
        <v>3172</v>
      </c>
      <c r="G12" s="12" t="s">
        <v>3173</v>
      </c>
    </row>
    <row r="13" spans="1:7">
      <c r="A13" s="23" t="s">
        <v>1546</v>
      </c>
      <c r="B13" s="21" t="s">
        <v>3194</v>
      </c>
      <c r="C13" s="44" t="s">
        <v>3193</v>
      </c>
      <c r="D13" s="6" t="s">
        <v>3174</v>
      </c>
      <c r="E13" s="15">
        <v>44125</v>
      </c>
      <c r="F13" s="7" t="s">
        <v>3175</v>
      </c>
      <c r="G13" s="12" t="s">
        <v>3176</v>
      </c>
    </row>
    <row r="14" spans="1:7">
      <c r="A14" s="23" t="s">
        <v>1546</v>
      </c>
      <c r="B14" s="23"/>
      <c r="C14" s="44" t="s">
        <v>3196</v>
      </c>
      <c r="D14" s="6" t="s">
        <v>3177</v>
      </c>
      <c r="E14" s="15">
        <v>44124</v>
      </c>
      <c r="F14" s="7" t="s">
        <v>3178</v>
      </c>
      <c r="G14" s="12" t="s">
        <v>3179</v>
      </c>
    </row>
    <row r="15" spans="1:7">
      <c r="A15" s="23" t="s">
        <v>1546</v>
      </c>
      <c r="B15" s="21" t="s">
        <v>3194</v>
      </c>
      <c r="C15" s="46"/>
      <c r="D15" s="6" t="s">
        <v>3117</v>
      </c>
      <c r="E15" s="15">
        <v>44120</v>
      </c>
      <c r="F15" s="7" t="s">
        <v>3118</v>
      </c>
      <c r="G15" s="12" t="s">
        <v>3119</v>
      </c>
    </row>
    <row r="16" spans="1:7">
      <c r="A16" s="23" t="s">
        <v>1546</v>
      </c>
      <c r="B16" s="23"/>
      <c r="C16" s="44" t="s">
        <v>3127</v>
      </c>
      <c r="D16" s="6" t="s">
        <v>3111</v>
      </c>
      <c r="E16" s="15">
        <v>44118</v>
      </c>
      <c r="F16" s="7" t="s">
        <v>3112</v>
      </c>
      <c r="G16" s="12" t="s">
        <v>3113</v>
      </c>
    </row>
    <row r="17" spans="1:7">
      <c r="A17" s="23" t="s">
        <v>1546</v>
      </c>
      <c r="B17" s="23"/>
      <c r="C17" s="44" t="s">
        <v>1218</v>
      </c>
      <c r="D17" s="6" t="s">
        <v>3108</v>
      </c>
      <c r="E17" s="15">
        <v>44117</v>
      </c>
      <c r="F17" s="7" t="s">
        <v>3109</v>
      </c>
      <c r="G17" s="12" t="s">
        <v>3110</v>
      </c>
    </row>
    <row r="18" spans="1:7">
      <c r="A18" s="23" t="s">
        <v>1546</v>
      </c>
      <c r="B18" s="23"/>
      <c r="C18" s="44" t="s">
        <v>1218</v>
      </c>
      <c r="D18" s="6" t="s">
        <v>3099</v>
      </c>
      <c r="E18" s="15">
        <v>44114</v>
      </c>
      <c r="F18" s="7" t="s">
        <v>3100</v>
      </c>
      <c r="G18" s="12" t="s">
        <v>3101</v>
      </c>
    </row>
    <row r="19" spans="1:7">
      <c r="A19" s="23" t="s">
        <v>1546</v>
      </c>
      <c r="B19" s="23"/>
      <c r="C19" s="44" t="s">
        <v>3129</v>
      </c>
      <c r="D19" s="6" t="s">
        <v>3096</v>
      </c>
      <c r="E19" s="15">
        <v>44113</v>
      </c>
      <c r="F19" s="7" t="s">
        <v>3097</v>
      </c>
      <c r="G19" s="12" t="s">
        <v>3098</v>
      </c>
    </row>
    <row r="20" spans="1:7">
      <c r="A20" s="23" t="s">
        <v>1546</v>
      </c>
      <c r="B20" s="23"/>
      <c r="C20" s="44" t="s">
        <v>3130</v>
      </c>
      <c r="D20" s="6" t="s">
        <v>3093</v>
      </c>
      <c r="E20" s="15">
        <v>44112</v>
      </c>
      <c r="F20" s="7" t="s">
        <v>3094</v>
      </c>
      <c r="G20" s="12" t="s">
        <v>3095</v>
      </c>
    </row>
    <row r="21" spans="1:7">
      <c r="A21" s="23" t="s">
        <v>1546</v>
      </c>
      <c r="B21" s="23"/>
      <c r="C21" s="44" t="s">
        <v>3131</v>
      </c>
      <c r="D21" s="6" t="s">
        <v>3090</v>
      </c>
      <c r="E21" s="15">
        <v>44111</v>
      </c>
      <c r="F21" s="7" t="s">
        <v>3091</v>
      </c>
      <c r="G21" s="12" t="s">
        <v>3092</v>
      </c>
    </row>
    <row r="22" spans="1:7">
      <c r="A22" s="23" t="s">
        <v>1546</v>
      </c>
      <c r="B22" s="23"/>
      <c r="C22" s="44" t="s">
        <v>3132</v>
      </c>
      <c r="D22" s="6" t="s">
        <v>3087</v>
      </c>
      <c r="E22" s="15">
        <v>44110</v>
      </c>
      <c r="F22" s="7" t="s">
        <v>3088</v>
      </c>
      <c r="G22" s="12" t="s">
        <v>3089</v>
      </c>
    </row>
    <row r="23" spans="1:7">
      <c r="A23" s="23" t="s">
        <v>1546</v>
      </c>
      <c r="B23" s="23"/>
      <c r="C23" s="44" t="s">
        <v>3055</v>
      </c>
      <c r="D23" s="6" t="s">
        <v>3006</v>
      </c>
      <c r="E23" s="15">
        <v>44103</v>
      </c>
      <c r="F23" s="7" t="s">
        <v>3007</v>
      </c>
      <c r="G23" s="12" t="s">
        <v>3008</v>
      </c>
    </row>
    <row r="24" spans="1:7">
      <c r="A24" s="23" t="s">
        <v>1546</v>
      </c>
      <c r="B24" s="23"/>
      <c r="C24" s="44" t="s">
        <v>3059</v>
      </c>
      <c r="D24" s="6" t="s">
        <v>3018</v>
      </c>
      <c r="E24" s="15">
        <v>44099</v>
      </c>
      <c r="F24" s="7" t="s">
        <v>3019</v>
      </c>
      <c r="G24" s="12" t="s">
        <v>3020</v>
      </c>
    </row>
    <row r="25" spans="1:7">
      <c r="A25" s="23" t="s">
        <v>1546</v>
      </c>
      <c r="B25" s="23"/>
      <c r="C25" s="44" t="s">
        <v>3058</v>
      </c>
      <c r="D25" s="6" t="s">
        <v>3021</v>
      </c>
      <c r="E25" s="15">
        <v>44098</v>
      </c>
      <c r="F25" s="7" t="s">
        <v>3022</v>
      </c>
      <c r="G25" s="12" t="s">
        <v>3023</v>
      </c>
    </row>
    <row r="26" spans="1:7">
      <c r="A26" s="23" t="s">
        <v>1546</v>
      </c>
      <c r="B26" s="23"/>
      <c r="C26" s="44" t="s">
        <v>2967</v>
      </c>
      <c r="D26" s="6" t="s">
        <v>2932</v>
      </c>
      <c r="E26" s="15">
        <v>44083</v>
      </c>
      <c r="F26" s="7" t="s">
        <v>2933</v>
      </c>
      <c r="G26" s="12" t="s">
        <v>2934</v>
      </c>
    </row>
    <row r="27" spans="1:7">
      <c r="A27" s="23" t="s">
        <v>1546</v>
      </c>
      <c r="B27" s="23"/>
      <c r="C27" s="44" t="s">
        <v>2967</v>
      </c>
      <c r="D27" s="6" t="s">
        <v>2935</v>
      </c>
      <c r="E27" s="15">
        <v>44082</v>
      </c>
      <c r="F27" s="7" t="s">
        <v>2936</v>
      </c>
      <c r="G27" s="12" t="s">
        <v>2937</v>
      </c>
    </row>
    <row r="28" spans="1:7">
      <c r="A28" s="23" t="s">
        <v>1546</v>
      </c>
      <c r="B28" s="23"/>
      <c r="C28" s="44" t="s">
        <v>2968</v>
      </c>
      <c r="D28" s="6" t="s">
        <v>2938</v>
      </c>
      <c r="E28" s="15">
        <v>44081</v>
      </c>
      <c r="F28" s="7" t="s">
        <v>2939</v>
      </c>
      <c r="G28" s="12" t="s">
        <v>2940</v>
      </c>
    </row>
    <row r="29" spans="1:7">
      <c r="A29" s="23" t="s">
        <v>1546</v>
      </c>
      <c r="B29" s="23"/>
      <c r="C29" s="44" t="s">
        <v>2076</v>
      </c>
      <c r="D29" s="6" t="s">
        <v>2862</v>
      </c>
      <c r="E29" s="15">
        <v>44064</v>
      </c>
      <c r="F29" s="7" t="s">
        <v>2863</v>
      </c>
      <c r="G29" s="12" t="s">
        <v>2864</v>
      </c>
    </row>
    <row r="30" spans="1:7">
      <c r="A30" s="23" t="s">
        <v>1546</v>
      </c>
      <c r="B30" s="21" t="s">
        <v>2662</v>
      </c>
      <c r="C30" s="44" t="s">
        <v>790</v>
      </c>
      <c r="D30" s="6" t="s">
        <v>2865</v>
      </c>
      <c r="E30" s="15">
        <v>44063</v>
      </c>
      <c r="F30" s="7" t="s">
        <v>2866</v>
      </c>
      <c r="G30" s="12" t="s">
        <v>2867</v>
      </c>
    </row>
    <row r="31" spans="1:7">
      <c r="A31" s="23" t="s">
        <v>1546</v>
      </c>
      <c r="B31" s="21" t="s">
        <v>2662</v>
      </c>
      <c r="C31" s="44" t="s">
        <v>2826</v>
      </c>
      <c r="D31" s="6" t="s">
        <v>2816</v>
      </c>
      <c r="E31" s="15">
        <v>44062</v>
      </c>
      <c r="F31" s="7" t="s">
        <v>2818</v>
      </c>
      <c r="G31" s="12" t="s">
        <v>2817</v>
      </c>
    </row>
    <row r="32" spans="1:7">
      <c r="A32" s="23" t="s">
        <v>1546</v>
      </c>
      <c r="B32" s="21" t="s">
        <v>2662</v>
      </c>
      <c r="C32" s="44" t="s">
        <v>2826</v>
      </c>
      <c r="D32" s="6" t="s">
        <v>2825</v>
      </c>
      <c r="E32" s="15">
        <v>44061</v>
      </c>
      <c r="F32" s="7" t="s">
        <v>2793</v>
      </c>
      <c r="G32" s="12" t="s">
        <v>2794</v>
      </c>
    </row>
    <row r="33" spans="1:7">
      <c r="A33" s="23" t="s">
        <v>1546</v>
      </c>
      <c r="B33" s="21" t="s">
        <v>2662</v>
      </c>
      <c r="C33" s="44" t="s">
        <v>1403</v>
      </c>
      <c r="D33" s="6" t="s">
        <v>2804</v>
      </c>
      <c r="E33" s="15">
        <v>44057</v>
      </c>
      <c r="F33" s="7" t="s">
        <v>2805</v>
      </c>
      <c r="G33" s="12" t="s">
        <v>2806</v>
      </c>
    </row>
    <row r="34" spans="1:7">
      <c r="A34" s="23" t="s">
        <v>1546</v>
      </c>
      <c r="B34" s="21" t="s">
        <v>2662</v>
      </c>
      <c r="C34" s="44" t="s">
        <v>2822</v>
      </c>
      <c r="D34" s="6" t="s">
        <v>2807</v>
      </c>
      <c r="E34" s="15">
        <v>44056</v>
      </c>
      <c r="F34" s="7" t="s">
        <v>2808</v>
      </c>
      <c r="G34" s="12" t="s">
        <v>2809</v>
      </c>
    </row>
    <row r="35" spans="1:7">
      <c r="A35" s="23" t="s">
        <v>1546</v>
      </c>
      <c r="B35" s="23"/>
      <c r="C35" s="44" t="s">
        <v>1046</v>
      </c>
      <c r="D35" s="6" t="s">
        <v>2810</v>
      </c>
      <c r="E35" s="15">
        <v>44055</v>
      </c>
      <c r="F35" s="7" t="s">
        <v>2811</v>
      </c>
      <c r="G35" s="12" t="s">
        <v>2812</v>
      </c>
    </row>
    <row r="36" spans="1:7">
      <c r="A36" s="23" t="s">
        <v>1546</v>
      </c>
      <c r="B36" s="21" t="s">
        <v>2662</v>
      </c>
      <c r="C36" s="44" t="s">
        <v>2835</v>
      </c>
      <c r="D36" s="6" t="s">
        <v>2813</v>
      </c>
      <c r="E36" s="15">
        <v>44054</v>
      </c>
      <c r="F36" s="7" t="s">
        <v>2814</v>
      </c>
      <c r="G36" s="12" t="s">
        <v>2815</v>
      </c>
    </row>
    <row r="37" spans="1:7">
      <c r="A37" s="23" t="s">
        <v>1546</v>
      </c>
      <c r="B37" s="23"/>
      <c r="C37" s="44" t="s">
        <v>2830</v>
      </c>
      <c r="D37" s="6" t="s">
        <v>2760</v>
      </c>
      <c r="E37" s="15">
        <v>44053</v>
      </c>
      <c r="F37" s="7" t="s">
        <v>2761</v>
      </c>
      <c r="G37" s="12" t="s">
        <v>2762</v>
      </c>
    </row>
    <row r="38" spans="1:7">
      <c r="A38" s="23" t="s">
        <v>1546</v>
      </c>
      <c r="B38" s="21" t="s">
        <v>2662</v>
      </c>
      <c r="C38" s="44" t="s">
        <v>2772</v>
      </c>
      <c r="D38" s="6" t="s">
        <v>2769</v>
      </c>
      <c r="E38" s="15">
        <v>44050</v>
      </c>
      <c r="F38" s="7" t="s">
        <v>2770</v>
      </c>
      <c r="G38" s="12" t="s">
        <v>2771</v>
      </c>
    </row>
    <row r="39" spans="1:7">
      <c r="A39" s="23" t="s">
        <v>1546</v>
      </c>
      <c r="B39" s="21" t="s">
        <v>2662</v>
      </c>
      <c r="C39" s="44" t="s">
        <v>2775</v>
      </c>
      <c r="D39" s="6" t="s">
        <v>2773</v>
      </c>
      <c r="E39" s="15">
        <v>44049</v>
      </c>
      <c r="F39" s="7" t="s">
        <v>2774</v>
      </c>
      <c r="G39" s="12" t="s">
        <v>2776</v>
      </c>
    </row>
    <row r="40" spans="1:7">
      <c r="A40" s="23" t="s">
        <v>1546</v>
      </c>
      <c r="B40" s="21" t="s">
        <v>2662</v>
      </c>
      <c r="C40" s="44" t="s">
        <v>2779</v>
      </c>
      <c r="D40" s="6" t="s">
        <v>2777</v>
      </c>
      <c r="E40" s="15">
        <v>44048</v>
      </c>
      <c r="F40" s="7" t="s">
        <v>2778</v>
      </c>
      <c r="G40" s="12" t="s">
        <v>2780</v>
      </c>
    </row>
    <row r="41" spans="1:7">
      <c r="A41" s="23" t="s">
        <v>1546</v>
      </c>
      <c r="B41" s="23" t="s">
        <v>2823</v>
      </c>
      <c r="C41" s="44" t="s">
        <v>2836</v>
      </c>
      <c r="D41" s="6" t="s">
        <v>2740</v>
      </c>
      <c r="E41" s="15">
        <v>44036</v>
      </c>
      <c r="F41" s="7" t="s">
        <v>2741</v>
      </c>
      <c r="G41" s="12" t="s">
        <v>2742</v>
      </c>
    </row>
    <row r="42" spans="1:7">
      <c r="A42" s="23" t="s">
        <v>1546</v>
      </c>
      <c r="B42" s="23"/>
      <c r="C42" s="44" t="s">
        <v>2837</v>
      </c>
      <c r="D42" s="6" t="s">
        <v>2743</v>
      </c>
      <c r="E42" s="15">
        <v>44035</v>
      </c>
      <c r="F42" s="7" t="s">
        <v>2744</v>
      </c>
      <c r="G42" s="12" t="s">
        <v>2745</v>
      </c>
    </row>
    <row r="43" spans="1:7">
      <c r="A43" s="23" t="s">
        <v>1546</v>
      </c>
      <c r="B43" s="21" t="s">
        <v>2663</v>
      </c>
      <c r="C43" s="44" t="s">
        <v>2660</v>
      </c>
      <c r="D43" s="6" t="s">
        <v>2645</v>
      </c>
      <c r="E43" s="15">
        <v>44021</v>
      </c>
      <c r="F43" s="7" t="s">
        <v>2646</v>
      </c>
      <c r="G43" s="12" t="s">
        <v>2659</v>
      </c>
    </row>
    <row r="44" spans="1:7">
      <c r="A44" s="23" t="s">
        <v>1546</v>
      </c>
      <c r="B44" s="21" t="s">
        <v>2663</v>
      </c>
      <c r="C44" s="44" t="s">
        <v>2661</v>
      </c>
      <c r="D44" s="6" t="s">
        <v>2647</v>
      </c>
      <c r="E44" s="15">
        <v>44020</v>
      </c>
      <c r="F44" s="7" t="s">
        <v>2648</v>
      </c>
      <c r="G44" s="12" t="s">
        <v>2649</v>
      </c>
    </row>
    <row r="45" spans="1:7">
      <c r="A45" s="23" t="s">
        <v>1546</v>
      </c>
      <c r="B45" s="21" t="s">
        <v>2663</v>
      </c>
      <c r="C45" s="44" t="s">
        <v>2662</v>
      </c>
      <c r="D45" s="6" t="s">
        <v>2650</v>
      </c>
      <c r="E45" s="15">
        <v>44019</v>
      </c>
      <c r="F45" s="7" t="s">
        <v>2651</v>
      </c>
      <c r="G45" s="12" t="s">
        <v>2652</v>
      </c>
    </row>
    <row r="46" spans="1:7">
      <c r="A46" s="23" t="s">
        <v>1546</v>
      </c>
      <c r="B46" s="21" t="s">
        <v>2663</v>
      </c>
      <c r="C46" s="46"/>
      <c r="D46" s="6" t="s">
        <v>2653</v>
      </c>
      <c r="E46" s="15">
        <v>44018</v>
      </c>
      <c r="F46" s="7" t="s">
        <v>2654</v>
      </c>
      <c r="G46" s="12" t="s">
        <v>2655</v>
      </c>
    </row>
    <row r="47" spans="1:7">
      <c r="A47" s="23" t="s">
        <v>1546</v>
      </c>
      <c r="B47" s="22"/>
      <c r="C47" s="47" t="s">
        <v>2611</v>
      </c>
      <c r="D47" s="10" t="s">
        <v>2570</v>
      </c>
      <c r="E47" s="15">
        <v>44014</v>
      </c>
      <c r="F47" s="11" t="s">
        <v>2571</v>
      </c>
      <c r="G47" s="38" t="s">
        <v>2592</v>
      </c>
    </row>
    <row r="48" spans="1:7">
      <c r="A48" s="23" t="s">
        <v>1546</v>
      </c>
      <c r="B48" s="22"/>
      <c r="C48" s="47" t="s">
        <v>2612</v>
      </c>
      <c r="D48" s="10" t="s">
        <v>2620</v>
      </c>
      <c r="E48" s="15">
        <v>44013</v>
      </c>
      <c r="F48" s="11" t="s">
        <v>2572</v>
      </c>
      <c r="G48" s="38" t="s">
        <v>2594</v>
      </c>
    </row>
    <row r="49" spans="1:7">
      <c r="A49" s="23" t="s">
        <v>1546</v>
      </c>
      <c r="B49" s="22"/>
      <c r="C49" s="47" t="s">
        <v>2613</v>
      </c>
      <c r="D49" s="10" t="s">
        <v>2574</v>
      </c>
      <c r="E49" s="15">
        <v>44012</v>
      </c>
      <c r="F49" s="11" t="s">
        <v>2573</v>
      </c>
      <c r="G49" s="38" t="s">
        <v>2595</v>
      </c>
    </row>
    <row r="50" spans="1:7">
      <c r="A50" s="23" t="s">
        <v>1546</v>
      </c>
      <c r="B50" s="22"/>
      <c r="C50" s="47" t="s">
        <v>2614</v>
      </c>
      <c r="D50" s="10" t="s">
        <v>2575</v>
      </c>
      <c r="E50" s="15">
        <v>44011</v>
      </c>
      <c r="F50" s="11" t="s">
        <v>2576</v>
      </c>
      <c r="G50" s="38" t="s">
        <v>2596</v>
      </c>
    </row>
    <row r="51" spans="1:7">
      <c r="A51" s="23" t="s">
        <v>1546</v>
      </c>
      <c r="B51" s="22"/>
      <c r="C51" s="47" t="s">
        <v>2604</v>
      </c>
      <c r="D51" s="10" t="s">
        <v>2583</v>
      </c>
      <c r="E51" s="15">
        <v>44007</v>
      </c>
      <c r="F51" s="11" t="s">
        <v>2584</v>
      </c>
      <c r="G51" s="38" t="s">
        <v>2600</v>
      </c>
    </row>
    <row r="52" spans="1:7">
      <c r="A52" s="23" t="s">
        <v>1546</v>
      </c>
      <c r="B52" s="22"/>
      <c r="C52" s="48" t="s">
        <v>2448</v>
      </c>
      <c r="D52" s="10" t="s">
        <v>2590</v>
      </c>
      <c r="E52" s="15">
        <v>44004</v>
      </c>
      <c r="F52" s="11" t="s">
        <v>2589</v>
      </c>
      <c r="G52" s="38" t="s">
        <v>2602</v>
      </c>
    </row>
    <row r="53" spans="1:7">
      <c r="A53" s="22" t="s">
        <v>1546</v>
      </c>
      <c r="B53" s="35"/>
      <c r="C53" s="48" t="s">
        <v>2448</v>
      </c>
      <c r="D53" s="10" t="s">
        <v>2556</v>
      </c>
      <c r="E53" s="15">
        <v>44001</v>
      </c>
      <c r="F53" s="11" t="s">
        <v>2436</v>
      </c>
      <c r="G53" s="38" t="s">
        <v>2467</v>
      </c>
    </row>
    <row r="54" spans="1:7">
      <c r="A54" s="22" t="s">
        <v>1546</v>
      </c>
      <c r="B54" s="35"/>
      <c r="C54" s="48" t="s">
        <v>2448</v>
      </c>
      <c r="D54" s="10" t="s">
        <v>2437</v>
      </c>
      <c r="E54" s="15">
        <v>44000</v>
      </c>
      <c r="F54" s="11" t="s">
        <v>2438</v>
      </c>
      <c r="G54" s="38" t="s">
        <v>2466</v>
      </c>
    </row>
    <row r="55" spans="1:7">
      <c r="A55" s="23" t="s">
        <v>1546</v>
      </c>
      <c r="B55" s="23"/>
      <c r="C55" s="44" t="s">
        <v>2838</v>
      </c>
      <c r="D55" s="6" t="s">
        <v>2350</v>
      </c>
      <c r="E55" s="15">
        <v>43965</v>
      </c>
      <c r="F55" s="7" t="s">
        <v>2351</v>
      </c>
      <c r="G55" s="12" t="s">
        <v>2499</v>
      </c>
    </row>
    <row r="56" spans="1:7">
      <c r="A56" s="23" t="s">
        <v>1546</v>
      </c>
      <c r="B56" s="23"/>
      <c r="C56" s="44" t="s">
        <v>2275</v>
      </c>
      <c r="D56" s="6" t="s">
        <v>2234</v>
      </c>
      <c r="E56" s="15">
        <v>43945</v>
      </c>
      <c r="F56" s="7" t="s">
        <v>2235</v>
      </c>
      <c r="G56" s="12" t="s">
        <v>2519</v>
      </c>
    </row>
    <row r="57" spans="1:7">
      <c r="A57" s="23" t="s">
        <v>1546</v>
      </c>
      <c r="B57" s="23"/>
      <c r="C57" s="44" t="s">
        <v>2282</v>
      </c>
      <c r="D57" s="21" t="s">
        <v>2251</v>
      </c>
      <c r="E57" s="15">
        <v>43937</v>
      </c>
      <c r="F57" s="7" t="s">
        <v>2250</v>
      </c>
      <c r="G57" s="12" t="s">
        <v>2527</v>
      </c>
    </row>
    <row r="58" spans="1:7" ht="26.4">
      <c r="A58" s="23" t="s">
        <v>1546</v>
      </c>
      <c r="B58" s="21" t="s">
        <v>2229</v>
      </c>
      <c r="C58" s="46"/>
      <c r="D58" s="6" t="s">
        <v>2202</v>
      </c>
      <c r="E58" s="15">
        <v>43912</v>
      </c>
      <c r="F58" s="7" t="s">
        <v>2201</v>
      </c>
      <c r="G58" s="38" t="s">
        <v>2551</v>
      </c>
    </row>
    <row r="59" spans="1:7">
      <c r="A59" s="23" t="s">
        <v>1546</v>
      </c>
      <c r="B59" s="23"/>
      <c r="C59" s="44" t="s">
        <v>2831</v>
      </c>
      <c r="D59" s="6" t="s">
        <v>2209</v>
      </c>
      <c r="E59" s="15">
        <v>43908</v>
      </c>
      <c r="F59" s="7" t="s">
        <v>2210</v>
      </c>
      <c r="G59" s="42" t="s">
        <v>3199</v>
      </c>
    </row>
    <row r="60" spans="1:7">
      <c r="A60" s="23" t="s">
        <v>1546</v>
      </c>
      <c r="B60" s="23"/>
      <c r="C60" s="44" t="s">
        <v>2174</v>
      </c>
      <c r="D60" s="6" t="s">
        <v>2155</v>
      </c>
      <c r="E60" s="15">
        <v>43882</v>
      </c>
      <c r="F60" s="7" t="s">
        <v>2156</v>
      </c>
      <c r="G60" s="42" t="s">
        <v>3226</v>
      </c>
    </row>
    <row r="61" spans="1:7">
      <c r="A61" s="23" t="s">
        <v>1546</v>
      </c>
      <c r="B61" s="22"/>
      <c r="C61" s="44" t="s">
        <v>2174</v>
      </c>
      <c r="D61" s="10" t="s">
        <v>2125</v>
      </c>
      <c r="E61" s="15">
        <v>43875</v>
      </c>
      <c r="F61" s="11" t="s">
        <v>2116</v>
      </c>
      <c r="G61" s="42"/>
    </row>
    <row r="62" spans="1:7">
      <c r="A62" s="23" t="s">
        <v>1546</v>
      </c>
      <c r="B62" s="23"/>
      <c r="C62" s="44" t="s">
        <v>1392</v>
      </c>
      <c r="D62" s="6" t="s">
        <v>1940</v>
      </c>
      <c r="E62" s="14">
        <v>43860</v>
      </c>
      <c r="F62" s="7" t="s">
        <v>1939</v>
      </c>
      <c r="G62" s="42"/>
    </row>
    <row r="63" spans="1:7">
      <c r="A63" s="23" t="s">
        <v>1546</v>
      </c>
      <c r="B63" s="23"/>
      <c r="C63" s="44" t="s">
        <v>2621</v>
      </c>
      <c r="D63" s="6" t="s">
        <v>2007</v>
      </c>
      <c r="E63" s="14">
        <v>43826</v>
      </c>
      <c r="F63" s="7" t="s">
        <v>2006</v>
      </c>
      <c r="G63" s="42"/>
    </row>
    <row r="64" spans="1:7">
      <c r="A64" s="23" t="s">
        <v>1546</v>
      </c>
      <c r="B64" s="21" t="s">
        <v>1668</v>
      </c>
      <c r="C64" s="49" t="s">
        <v>2832</v>
      </c>
      <c r="D64" s="6" t="s">
        <v>2009</v>
      </c>
      <c r="E64" s="14">
        <v>43825</v>
      </c>
      <c r="F64" s="7" t="s">
        <v>2008</v>
      </c>
      <c r="G64" s="42"/>
    </row>
    <row r="65" spans="1:7">
      <c r="A65" s="23" t="s">
        <v>1546</v>
      </c>
      <c r="B65" s="23"/>
      <c r="C65" s="44" t="s">
        <v>2833</v>
      </c>
      <c r="D65" s="6" t="s">
        <v>2010</v>
      </c>
      <c r="E65" s="14">
        <v>43824</v>
      </c>
      <c r="F65" s="7" t="s">
        <v>2011</v>
      </c>
      <c r="G65" s="42"/>
    </row>
    <row r="66" spans="1:7">
      <c r="A66" s="23" t="s">
        <v>1546</v>
      </c>
      <c r="B66" s="21" t="s">
        <v>2622</v>
      </c>
      <c r="C66" s="44" t="s">
        <v>2621</v>
      </c>
      <c r="D66" s="6" t="s">
        <v>2014</v>
      </c>
      <c r="E66" s="14">
        <v>43822</v>
      </c>
      <c r="F66" s="7" t="s">
        <v>2015</v>
      </c>
      <c r="G66" s="42"/>
    </row>
    <row r="67" spans="1:7">
      <c r="A67" s="23" t="s">
        <v>1546</v>
      </c>
      <c r="B67" s="21" t="s">
        <v>1668</v>
      </c>
      <c r="C67" s="44" t="s">
        <v>2625</v>
      </c>
      <c r="D67" s="6" t="s">
        <v>2018</v>
      </c>
      <c r="E67" s="14">
        <v>43820</v>
      </c>
      <c r="F67" s="7" t="s">
        <v>2019</v>
      </c>
      <c r="G67" s="42"/>
    </row>
    <row r="68" spans="1:7">
      <c r="A68" s="23" t="s">
        <v>1546</v>
      </c>
      <c r="B68" s="23"/>
      <c r="C68" s="44" t="s">
        <v>2625</v>
      </c>
      <c r="D68" s="6" t="s">
        <v>2021</v>
      </c>
      <c r="E68" s="14">
        <v>43819</v>
      </c>
      <c r="F68" s="7" t="s">
        <v>2020</v>
      </c>
      <c r="G68" s="42"/>
    </row>
    <row r="69" spans="1:7">
      <c r="A69" s="23" t="s">
        <v>1546</v>
      </c>
      <c r="B69" s="23"/>
      <c r="C69" s="44" t="s">
        <v>2076</v>
      </c>
      <c r="D69" s="6" t="s">
        <v>2052</v>
      </c>
      <c r="E69" s="14">
        <v>43801</v>
      </c>
      <c r="F69" s="7" t="s">
        <v>2051</v>
      </c>
      <c r="G69" s="42"/>
    </row>
    <row r="70" spans="1:7">
      <c r="A70" s="23" t="s">
        <v>1546</v>
      </c>
      <c r="B70" s="23"/>
      <c r="C70" s="44" t="s">
        <v>1681</v>
      </c>
      <c r="D70" s="6" t="s">
        <v>1845</v>
      </c>
      <c r="E70" s="14">
        <v>43778</v>
      </c>
      <c r="F70" s="7" t="s">
        <v>1846</v>
      </c>
      <c r="G70" s="42"/>
    </row>
    <row r="71" spans="1:7">
      <c r="A71" s="23" t="s">
        <v>1546</v>
      </c>
      <c r="B71" s="23"/>
      <c r="C71" s="44" t="s">
        <v>1852</v>
      </c>
      <c r="D71" s="6" t="s">
        <v>1834</v>
      </c>
      <c r="E71" s="14">
        <v>43775</v>
      </c>
      <c r="F71" s="7" t="s">
        <v>1831</v>
      </c>
      <c r="G71" s="42" t="s">
        <v>3198</v>
      </c>
    </row>
    <row r="72" spans="1:7">
      <c r="A72" t="s">
        <v>1546</v>
      </c>
      <c r="C72" s="46" t="s">
        <v>1541</v>
      </c>
      <c r="D72" s="6" t="s">
        <v>1542</v>
      </c>
      <c r="E72" s="14">
        <v>43753</v>
      </c>
      <c r="F72" s="7" t="s">
        <v>1543</v>
      </c>
      <c r="G72" s="41"/>
    </row>
    <row r="73" spans="1:7">
      <c r="A73" t="s">
        <v>1546</v>
      </c>
      <c r="C73" s="46" t="s">
        <v>1362</v>
      </c>
      <c r="D73" s="6" t="s">
        <v>1358</v>
      </c>
      <c r="E73" s="14">
        <v>43752</v>
      </c>
      <c r="F73" s="7" t="s">
        <v>1357</v>
      </c>
      <c r="G73" s="41"/>
    </row>
    <row r="74" spans="1:7">
      <c r="A74" t="s">
        <v>1546</v>
      </c>
      <c r="C74" s="46" t="s">
        <v>1363</v>
      </c>
      <c r="D74" s="6" t="s">
        <v>1355</v>
      </c>
      <c r="E74" s="14">
        <v>43751</v>
      </c>
      <c r="F74" s="7" t="s">
        <v>1356</v>
      </c>
      <c r="G74" s="41"/>
    </row>
    <row r="75" spans="1:7">
      <c r="A75" t="s">
        <v>1546</v>
      </c>
      <c r="C75" s="46" t="s">
        <v>1364</v>
      </c>
      <c r="D75" s="6" t="s">
        <v>1353</v>
      </c>
      <c r="E75" s="14">
        <v>43750</v>
      </c>
      <c r="F75" s="7" t="s">
        <v>1354</v>
      </c>
      <c r="G75" s="41"/>
    </row>
    <row r="76" spans="1:7">
      <c r="A76" t="s">
        <v>1546</v>
      </c>
      <c r="C76" s="46" t="s">
        <v>1341</v>
      </c>
      <c r="D76" s="6" t="s">
        <v>1331</v>
      </c>
      <c r="E76" s="14">
        <v>43747</v>
      </c>
      <c r="F76" s="7" t="s">
        <v>1332</v>
      </c>
      <c r="G76" s="41"/>
    </row>
    <row r="77" spans="1:7">
      <c r="A77" t="s">
        <v>1546</v>
      </c>
      <c r="C77" s="46" t="s">
        <v>1298</v>
      </c>
      <c r="D77" s="6" t="s">
        <v>1262</v>
      </c>
      <c r="E77" s="14">
        <v>43740</v>
      </c>
      <c r="F77" s="7" t="s">
        <v>1263</v>
      </c>
      <c r="G77" s="41"/>
    </row>
    <row r="78" spans="1:7">
      <c r="A78" t="s">
        <v>1546</v>
      </c>
      <c r="C78" s="46" t="s">
        <v>1299</v>
      </c>
      <c r="D78" s="6" t="s">
        <v>1265</v>
      </c>
      <c r="E78" s="14">
        <v>43739</v>
      </c>
      <c r="F78" s="7" t="s">
        <v>1264</v>
      </c>
      <c r="G78" s="41"/>
    </row>
    <row r="79" spans="1:7">
      <c r="A79" t="s">
        <v>1546</v>
      </c>
      <c r="C79" s="46" t="s">
        <v>1218</v>
      </c>
      <c r="D79" s="6" t="s">
        <v>1115</v>
      </c>
      <c r="E79" s="14">
        <v>43711</v>
      </c>
      <c r="F79" s="7" t="s">
        <v>1116</v>
      </c>
      <c r="G79" s="41"/>
    </row>
    <row r="80" spans="1:7">
      <c r="A80" t="s">
        <v>1546</v>
      </c>
      <c r="C80" s="46" t="s">
        <v>1225</v>
      </c>
      <c r="D80" s="6" t="s">
        <v>1139</v>
      </c>
      <c r="E80" s="14">
        <v>43699</v>
      </c>
      <c r="F80" s="7" t="s">
        <v>1138</v>
      </c>
      <c r="G80" s="41"/>
    </row>
    <row r="81" spans="1:7">
      <c r="A81" t="s">
        <v>1546</v>
      </c>
      <c r="C81" s="49" t="s">
        <v>1439</v>
      </c>
      <c r="D81" s="6" t="s">
        <v>888</v>
      </c>
      <c r="E81" s="14">
        <v>43633</v>
      </c>
      <c r="F81" s="7" t="s">
        <v>889</v>
      </c>
      <c r="G81" s="41"/>
    </row>
    <row r="82" spans="1:7">
      <c r="A82" t="s">
        <v>1546</v>
      </c>
      <c r="C82" s="49" t="s">
        <v>979</v>
      </c>
      <c r="D82" s="6" t="s">
        <v>890</v>
      </c>
      <c r="E82" s="14">
        <v>43632</v>
      </c>
      <c r="F82" s="7" t="s">
        <v>891</v>
      </c>
      <c r="G82" s="41"/>
    </row>
    <row r="83" spans="1:7">
      <c r="A83" t="s">
        <v>1546</v>
      </c>
      <c r="C83" s="49" t="s">
        <v>1398</v>
      </c>
      <c r="D83" s="6" t="s">
        <v>1390</v>
      </c>
      <c r="E83" s="14">
        <v>43542</v>
      </c>
      <c r="F83" s="7" t="s">
        <v>732</v>
      </c>
      <c r="G83" s="41"/>
    </row>
    <row r="84" spans="1:7">
      <c r="A84" t="s">
        <v>1546</v>
      </c>
      <c r="C84" s="49" t="s">
        <v>1392</v>
      </c>
      <c r="D84" s="6" t="s">
        <v>733</v>
      </c>
      <c r="E84" s="14">
        <v>43541</v>
      </c>
      <c r="F84" s="7" t="s">
        <v>734</v>
      </c>
      <c r="G84" s="41"/>
    </row>
    <row r="85" spans="1:7">
      <c r="A85" t="s">
        <v>1546</v>
      </c>
      <c r="C85" s="49" t="s">
        <v>1407</v>
      </c>
      <c r="D85" s="6" t="s">
        <v>1406</v>
      </c>
      <c r="E85" s="14">
        <v>43503</v>
      </c>
      <c r="F85" s="7" t="s">
        <v>697</v>
      </c>
      <c r="G85" s="41"/>
    </row>
    <row r="86" spans="1:7">
      <c r="A86" t="s">
        <v>1546</v>
      </c>
      <c r="C86" s="49" t="s">
        <v>1392</v>
      </c>
      <c r="D86" s="6" t="s">
        <v>606</v>
      </c>
      <c r="E86" s="14">
        <v>43479</v>
      </c>
      <c r="F86" s="7" t="s">
        <v>607</v>
      </c>
      <c r="G86" s="41"/>
    </row>
    <row r="87" spans="1:7">
      <c r="A87" t="s">
        <v>1546</v>
      </c>
      <c r="C87" s="49" t="s">
        <v>1617</v>
      </c>
      <c r="D87" s="6" t="s">
        <v>608</v>
      </c>
      <c r="E87" s="14">
        <v>43478</v>
      </c>
      <c r="F87" s="7" t="s">
        <v>609</v>
      </c>
      <c r="G87" s="41"/>
    </row>
    <row r="88" spans="1:7">
      <c r="A88" t="s">
        <v>1546</v>
      </c>
      <c r="C88" s="49" t="s">
        <v>1404</v>
      </c>
      <c r="D88" s="6" t="s">
        <v>1405</v>
      </c>
      <c r="E88" s="14">
        <v>43477</v>
      </c>
      <c r="F88" s="7" t="s">
        <v>610</v>
      </c>
      <c r="G88" s="41"/>
    </row>
    <row r="89" spans="1:7">
      <c r="A89" t="s">
        <v>1546</v>
      </c>
      <c r="C89" s="49" t="s">
        <v>1404</v>
      </c>
      <c r="D89" s="6" t="s">
        <v>611</v>
      </c>
      <c r="E89" s="14">
        <v>43476</v>
      </c>
      <c r="F89" s="7" t="s">
        <v>612</v>
      </c>
      <c r="G89" s="41"/>
    </row>
    <row r="90" spans="1:7">
      <c r="A90" t="s">
        <v>1546</v>
      </c>
      <c r="C90" s="49" t="s">
        <v>1349</v>
      </c>
      <c r="D90" s="10" t="s">
        <v>576</v>
      </c>
      <c r="E90" s="15">
        <v>43452</v>
      </c>
      <c r="F90" s="11" t="s">
        <v>577</v>
      </c>
      <c r="G90" s="41"/>
    </row>
    <row r="91" spans="1:7">
      <c r="A91" t="s">
        <v>1546</v>
      </c>
      <c r="C91" s="49" t="s">
        <v>1348</v>
      </c>
      <c r="D91" s="10" t="s">
        <v>578</v>
      </c>
      <c r="E91" s="15">
        <v>43451</v>
      </c>
      <c r="F91" s="11" t="s">
        <v>579</v>
      </c>
      <c r="G91" s="41"/>
    </row>
    <row r="92" spans="1:7">
      <c r="A92" t="s">
        <v>1546</v>
      </c>
      <c r="C92" s="49" t="s">
        <v>1350</v>
      </c>
      <c r="D92" s="10" t="s">
        <v>580</v>
      </c>
      <c r="E92" s="15">
        <v>43450</v>
      </c>
      <c r="F92" s="11" t="s">
        <v>581</v>
      </c>
      <c r="G92" s="41"/>
    </row>
    <row r="93" spans="1:7">
      <c r="A93" t="s">
        <v>1546</v>
      </c>
      <c r="C93" s="44" t="s">
        <v>1330</v>
      </c>
      <c r="D93" s="6" t="s">
        <v>545</v>
      </c>
      <c r="E93" s="14">
        <v>43443</v>
      </c>
      <c r="F93" s="7" t="s">
        <v>546</v>
      </c>
      <c r="G93" s="41"/>
    </row>
    <row r="94" spans="1:7">
      <c r="A94" t="s">
        <v>1546</v>
      </c>
      <c r="C94" s="44" t="s">
        <v>1658</v>
      </c>
      <c r="D94" s="6" t="s">
        <v>553</v>
      </c>
      <c r="E94" s="14">
        <v>43438</v>
      </c>
      <c r="F94" s="7" t="s">
        <v>554</v>
      </c>
      <c r="G94" s="41"/>
    </row>
    <row r="95" spans="1:7">
      <c r="A95" t="s">
        <v>1546</v>
      </c>
      <c r="C95" s="44" t="s">
        <v>1225</v>
      </c>
      <c r="D95" s="6" t="s">
        <v>565</v>
      </c>
      <c r="E95" s="14">
        <v>43431</v>
      </c>
      <c r="F95" s="7" t="s">
        <v>566</v>
      </c>
      <c r="G95" s="41"/>
    </row>
    <row r="96" spans="1:7">
      <c r="A96" t="s">
        <v>1546</v>
      </c>
      <c r="C96" s="44" t="s">
        <v>1400</v>
      </c>
      <c r="D96" s="6" t="s">
        <v>1399</v>
      </c>
      <c r="E96" s="14">
        <v>43429</v>
      </c>
      <c r="F96" s="7" t="s">
        <v>569</v>
      </c>
      <c r="G96" s="41"/>
    </row>
    <row r="97" spans="1:7">
      <c r="A97" t="s">
        <v>1546</v>
      </c>
      <c r="C97" s="44" t="s">
        <v>1665</v>
      </c>
      <c r="D97" s="6" t="s">
        <v>570</v>
      </c>
      <c r="E97" s="14">
        <v>43428</v>
      </c>
      <c r="F97" s="7" t="s">
        <v>571</v>
      </c>
      <c r="G97" s="41"/>
    </row>
    <row r="98" spans="1:7">
      <c r="A98" t="s">
        <v>1546</v>
      </c>
      <c r="B98" t="s">
        <v>1</v>
      </c>
      <c r="C98" s="49" t="s">
        <v>1328</v>
      </c>
      <c r="D98" s="6" t="s">
        <v>1351</v>
      </c>
      <c r="E98" s="14">
        <v>43426</v>
      </c>
      <c r="F98" s="7" t="s">
        <v>1352</v>
      </c>
      <c r="G98" s="41"/>
    </row>
    <row r="99" spans="1:7">
      <c r="A99" t="s">
        <v>1546</v>
      </c>
      <c r="C99" s="49" t="s">
        <v>1408</v>
      </c>
      <c r="D99" s="6" t="s">
        <v>494</v>
      </c>
      <c r="E99" s="14">
        <v>43413</v>
      </c>
      <c r="F99" s="7" t="s">
        <v>495</v>
      </c>
      <c r="G99" s="41"/>
    </row>
    <row r="100" spans="1:7">
      <c r="A100" t="s">
        <v>1546</v>
      </c>
      <c r="C100" s="49" t="s">
        <v>1409</v>
      </c>
      <c r="D100" s="6" t="s">
        <v>496</v>
      </c>
      <c r="E100" s="14">
        <v>43412</v>
      </c>
      <c r="F100" s="7" t="s">
        <v>497</v>
      </c>
      <c r="G100" s="41"/>
    </row>
    <row r="101" spans="1:7">
      <c r="A101" t="s">
        <v>1546</v>
      </c>
      <c r="C101" s="49" t="s">
        <v>1096</v>
      </c>
      <c r="D101" s="6" t="s">
        <v>498</v>
      </c>
      <c r="E101" s="14">
        <v>43411</v>
      </c>
      <c r="F101" s="7" t="s">
        <v>499</v>
      </c>
      <c r="G101" s="41"/>
    </row>
    <row r="102" spans="1:7">
      <c r="A102" t="s">
        <v>1546</v>
      </c>
      <c r="C102" s="49" t="s">
        <v>1674</v>
      </c>
      <c r="D102" s="6" t="s">
        <v>500</v>
      </c>
      <c r="E102" s="14">
        <v>43410</v>
      </c>
      <c r="F102" s="7" t="s">
        <v>501</v>
      </c>
      <c r="G102" s="41"/>
    </row>
    <row r="103" spans="1:7">
      <c r="A103" t="s">
        <v>1546</v>
      </c>
      <c r="C103" s="49" t="s">
        <v>1403</v>
      </c>
      <c r="D103" s="6" t="s">
        <v>504</v>
      </c>
      <c r="E103" s="14">
        <v>43408</v>
      </c>
      <c r="F103" s="7" t="s">
        <v>505</v>
      </c>
      <c r="G103" s="41"/>
    </row>
    <row r="104" spans="1:7">
      <c r="A104" t="s">
        <v>1546</v>
      </c>
      <c r="C104" s="49" t="s">
        <v>1681</v>
      </c>
      <c r="D104" s="6" t="s">
        <v>418</v>
      </c>
      <c r="E104" s="14">
        <v>43407</v>
      </c>
      <c r="F104" s="7" t="s">
        <v>419</v>
      </c>
      <c r="G104" s="41"/>
    </row>
    <row r="105" spans="1:7">
      <c r="A105" t="s">
        <v>1546</v>
      </c>
      <c r="C105" s="49" t="s">
        <v>1545</v>
      </c>
      <c r="D105" s="6" t="s">
        <v>428</v>
      </c>
      <c r="E105" s="14">
        <v>43398</v>
      </c>
      <c r="F105" s="7" t="s">
        <v>429</v>
      </c>
      <c r="G105" s="41"/>
    </row>
    <row r="106" spans="1:7">
      <c r="A106" t="s">
        <v>1546</v>
      </c>
      <c r="C106" s="44" t="s">
        <v>1402</v>
      </c>
      <c r="D106" s="6" t="s">
        <v>1401</v>
      </c>
      <c r="E106" s="14">
        <v>43392</v>
      </c>
      <c r="F106" s="7" t="s">
        <v>432</v>
      </c>
      <c r="G106" s="41"/>
    </row>
    <row r="107" spans="1:7">
      <c r="A107" t="s">
        <v>1546</v>
      </c>
      <c r="C107" s="49" t="s">
        <v>1054</v>
      </c>
      <c r="D107" s="3" t="s">
        <v>27</v>
      </c>
      <c r="E107" s="19">
        <v>43214</v>
      </c>
      <c r="F107" s="1" t="s">
        <v>218</v>
      </c>
      <c r="G107" s="41"/>
    </row>
    <row r="108" spans="1:7">
      <c r="A108" t="s">
        <v>1546</v>
      </c>
      <c r="C108" s="49" t="s">
        <v>1019</v>
      </c>
      <c r="D108" s="3" t="s">
        <v>61</v>
      </c>
      <c r="E108" s="19">
        <v>43175</v>
      </c>
      <c r="F108" s="1" t="s">
        <v>409</v>
      </c>
      <c r="G108" s="41" t="s">
        <v>2892</v>
      </c>
    </row>
  </sheetData>
  <phoneticPr fontId="10"/>
  <dataValidations count="3">
    <dataValidation type="list" allowBlank="1" showInputMessage="1" showErrorMessage="1" sqref="A2:A62 A70:A71 A76">
      <formula1>$I$1:$I$53</formula1>
    </dataValidation>
    <dataValidation type="list" allowBlank="1" showInputMessage="1" showErrorMessage="1" sqref="A63:A69">
      <formula1>$I$1:$I$52</formula1>
    </dataValidation>
    <dataValidation type="list" allowBlank="1" showInputMessage="1" showErrorMessage="1" sqref="A72:A75 A77:A108">
      <formula1>$I$1:$I$47</formula1>
    </dataValidation>
  </dataValidations>
  <hyperlinks>
    <hyperlink ref="F2" r:id="rId1"/>
    <hyperlink ref="F3" r:id="rId2"/>
    <hyperlink ref="F4" r:id="rId3"/>
    <hyperlink ref="F9" r:id="rId4"/>
    <hyperlink ref="F5" r:id="rId5"/>
    <hyperlink ref="F6" r:id="rId6"/>
    <hyperlink ref="F7" r:id="rId7"/>
    <hyperlink ref="F8" r:id="rId8"/>
    <hyperlink ref="F10" r:id="rId9"/>
    <hyperlink ref="F11" r:id="rId10"/>
    <hyperlink ref="F12" r:id="rId11"/>
    <hyperlink ref="F13" r:id="rId12"/>
    <hyperlink ref="F14" r:id="rId13"/>
    <hyperlink ref="F15" r:id="rId14"/>
    <hyperlink ref="F17" r:id="rId15"/>
    <hyperlink ref="F16" r:id="rId16"/>
    <hyperlink ref="F22" r:id="rId17"/>
    <hyperlink ref="F21" r:id="rId18"/>
    <hyperlink ref="F20" r:id="rId19"/>
    <hyperlink ref="F19" r:id="rId20"/>
    <hyperlink ref="F18" r:id="rId21"/>
    <hyperlink ref="F23" r:id="rId22"/>
    <hyperlink ref="F24" r:id="rId23"/>
    <hyperlink ref="F25" r:id="rId24"/>
    <hyperlink ref="F26" r:id="rId25"/>
    <hyperlink ref="F27" r:id="rId26"/>
    <hyperlink ref="F28" r:id="rId27"/>
    <hyperlink ref="F32" r:id="rId28"/>
    <hyperlink ref="F31" r:id="rId29"/>
    <hyperlink ref="F29" r:id="rId30"/>
    <hyperlink ref="F30" r:id="rId31"/>
    <hyperlink ref="F37" r:id="rId32"/>
    <hyperlink ref="F33" r:id="rId33"/>
    <hyperlink ref="F34" r:id="rId34"/>
    <hyperlink ref="F35" r:id="rId35"/>
    <hyperlink ref="F36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5" r:id="rId71"/>
    <hyperlink ref="F74" r:id="rId72"/>
    <hyperlink ref="F73" r:id="rId73"/>
    <hyperlink ref="F72" r:id="rId74"/>
    <hyperlink ref="F76" r:id="rId75"/>
    <hyperlink ref="F77" r:id="rId76"/>
    <hyperlink ref="F78" r:id="rId77"/>
    <hyperlink ref="F79" r:id="rId78"/>
    <hyperlink ref="F80" r:id="rId79"/>
    <hyperlink ref="F81" r:id="rId80"/>
    <hyperlink ref="F82" r:id="rId81"/>
    <hyperlink ref="F83" r:id="rId82"/>
    <hyperlink ref="F84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2" r:id="rId91"/>
    <hyperlink ref="F93" r:id="rId92"/>
    <hyperlink ref="F94" r:id="rId93"/>
    <hyperlink ref="F95" r:id="rId94"/>
    <hyperlink ref="F96" r:id="rId95"/>
    <hyperlink ref="F97" r:id="rId96"/>
    <hyperlink ref="F98" r:id="rId97"/>
    <hyperlink ref="F99" r:id="rId98"/>
    <hyperlink ref="F100" r:id="rId99"/>
    <hyperlink ref="F101" r:id="rId100"/>
    <hyperlink ref="F102" r:id="rId101"/>
    <hyperlink ref="F104" r:id="rId102"/>
    <hyperlink ref="F103" r:id="rId103"/>
    <hyperlink ref="F105" r:id="rId104"/>
    <hyperlink ref="F106" r:id="rId105"/>
    <hyperlink ref="F107" r:id="rId106"/>
    <hyperlink ref="F108" r:id="rId107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topLeftCell="A37" workbookViewId="0">
      <selection activeCell="F17" sqref="F17"/>
    </sheetView>
  </sheetViews>
  <sheetFormatPr defaultRowHeight="13.2"/>
  <cols>
    <col min="1" max="1" width="10.66406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74.33203125" bestFit="1" customWidth="1"/>
  </cols>
  <sheetData>
    <row r="1" spans="1:6">
      <c r="A1" s="20" t="s">
        <v>789</v>
      </c>
      <c r="B1" s="20"/>
      <c r="C1" s="20"/>
      <c r="D1" s="4" t="s">
        <v>291</v>
      </c>
      <c r="E1" s="13" t="s">
        <v>292</v>
      </c>
      <c r="F1" s="5" t="s">
        <v>293</v>
      </c>
    </row>
    <row r="2" spans="1:6">
      <c r="A2" s="23" t="s">
        <v>795</v>
      </c>
      <c r="B2" s="21"/>
      <c r="C2" s="21" t="s">
        <v>2384</v>
      </c>
      <c r="D2" s="21" t="s">
        <v>2360</v>
      </c>
      <c r="E2" s="15">
        <v>43960</v>
      </c>
      <c r="F2" s="7" t="s">
        <v>2361</v>
      </c>
    </row>
    <row r="3" spans="1:6">
      <c r="A3" s="23" t="s">
        <v>795</v>
      </c>
      <c r="B3" s="23"/>
      <c r="C3" s="21" t="s">
        <v>2278</v>
      </c>
      <c r="D3" s="6" t="s">
        <v>2243</v>
      </c>
      <c r="E3" s="15">
        <v>43941</v>
      </c>
      <c r="F3" s="7" t="s">
        <v>2242</v>
      </c>
    </row>
    <row r="4" spans="1:6">
      <c r="A4" s="23" t="s">
        <v>795</v>
      </c>
      <c r="B4" s="23"/>
      <c r="C4" s="21" t="s">
        <v>1073</v>
      </c>
      <c r="D4" s="21" t="s">
        <v>2247</v>
      </c>
      <c r="E4" s="15">
        <v>43939</v>
      </c>
      <c r="F4" s="7" t="s">
        <v>2246</v>
      </c>
    </row>
    <row r="5" spans="1:6">
      <c r="A5" s="23" t="s">
        <v>795</v>
      </c>
      <c r="B5" s="23"/>
      <c r="C5" s="21" t="s">
        <v>1073</v>
      </c>
      <c r="D5" s="21" t="s">
        <v>2248</v>
      </c>
      <c r="E5" s="15">
        <v>43938</v>
      </c>
      <c r="F5" s="7" t="s">
        <v>2249</v>
      </c>
    </row>
    <row r="6" spans="1:6">
      <c r="A6" s="23" t="s">
        <v>795</v>
      </c>
      <c r="B6" s="22"/>
      <c r="C6" s="37" t="s">
        <v>2178</v>
      </c>
      <c r="D6" s="10" t="s">
        <v>2112</v>
      </c>
      <c r="E6" s="15">
        <v>43877</v>
      </c>
      <c r="F6" s="11" t="s">
        <v>2113</v>
      </c>
    </row>
    <row r="7" spans="1:6">
      <c r="A7" s="23" t="s">
        <v>1027</v>
      </c>
      <c r="B7" s="23"/>
      <c r="C7" s="21" t="s">
        <v>2091</v>
      </c>
      <c r="D7" s="6" t="s">
        <v>1956</v>
      </c>
      <c r="E7" s="14">
        <v>43852</v>
      </c>
      <c r="F7" s="7" t="s">
        <v>1955</v>
      </c>
    </row>
    <row r="8" spans="1:6">
      <c r="A8" s="23" t="s">
        <v>795</v>
      </c>
      <c r="B8" s="23"/>
      <c r="C8" s="23" t="s">
        <v>2065</v>
      </c>
      <c r="D8" s="6" t="s">
        <v>2183</v>
      </c>
      <c r="E8" s="14">
        <v>43851</v>
      </c>
      <c r="F8" s="7" t="s">
        <v>1957</v>
      </c>
    </row>
    <row r="9" spans="1:6">
      <c r="A9" s="23" t="s">
        <v>795</v>
      </c>
      <c r="B9" s="23"/>
      <c r="C9" s="23"/>
      <c r="D9" s="6" t="s">
        <v>2003</v>
      </c>
      <c r="E9" s="14">
        <v>43828</v>
      </c>
      <c r="F9" s="7" t="s">
        <v>2002</v>
      </c>
    </row>
    <row r="10" spans="1:6">
      <c r="A10" s="23" t="s">
        <v>1027</v>
      </c>
      <c r="B10" s="23"/>
      <c r="C10" s="21" t="s">
        <v>2069</v>
      </c>
      <c r="D10" s="6" t="s">
        <v>2022</v>
      </c>
      <c r="E10" s="14">
        <v>43818</v>
      </c>
      <c r="F10" s="7" t="s">
        <v>2023</v>
      </c>
    </row>
    <row r="11" spans="1:6">
      <c r="A11" s="23" t="s">
        <v>795</v>
      </c>
      <c r="B11" s="23"/>
      <c r="C11" s="21" t="s">
        <v>1924</v>
      </c>
      <c r="D11" s="6" t="s">
        <v>1923</v>
      </c>
      <c r="E11" s="14">
        <v>43798</v>
      </c>
      <c r="F11" s="7" t="s">
        <v>1892</v>
      </c>
    </row>
    <row r="12" spans="1:6">
      <c r="A12" s="23" t="s">
        <v>795</v>
      </c>
      <c r="B12" s="23"/>
      <c r="C12" s="21" t="s">
        <v>1922</v>
      </c>
      <c r="D12" s="6" t="s">
        <v>1921</v>
      </c>
      <c r="E12" s="14">
        <v>43797</v>
      </c>
      <c r="F12" s="7" t="s">
        <v>1894</v>
      </c>
    </row>
    <row r="13" spans="1:6">
      <c r="A13" s="23" t="s">
        <v>1027</v>
      </c>
      <c r="B13" s="21" t="s">
        <v>1870</v>
      </c>
      <c r="C13" s="21" t="s">
        <v>1868</v>
      </c>
      <c r="D13" s="6" t="s">
        <v>1867</v>
      </c>
      <c r="E13" s="14">
        <v>43781</v>
      </c>
      <c r="F13" s="7" t="s">
        <v>1864</v>
      </c>
    </row>
    <row r="14" spans="1:6">
      <c r="A14" s="23" t="s">
        <v>795</v>
      </c>
      <c r="B14" s="21" t="s">
        <v>1022</v>
      </c>
      <c r="C14" s="21" t="s">
        <v>1871</v>
      </c>
      <c r="D14" s="6" t="s">
        <v>1865</v>
      </c>
      <c r="E14" s="14">
        <v>43780</v>
      </c>
      <c r="F14" s="7" t="s">
        <v>1866</v>
      </c>
    </row>
    <row r="15" spans="1:6">
      <c r="A15" s="23" t="s">
        <v>795</v>
      </c>
      <c r="B15" s="23"/>
      <c r="C15" s="21" t="s">
        <v>1850</v>
      </c>
      <c r="D15" s="6" t="s">
        <v>1847</v>
      </c>
      <c r="E15" s="14">
        <v>43779</v>
      </c>
      <c r="F15" s="7" t="s">
        <v>1848</v>
      </c>
    </row>
    <row r="16" spans="1:6">
      <c r="A16" t="s">
        <v>795</v>
      </c>
      <c r="C16" s="23" t="s">
        <v>1296</v>
      </c>
      <c r="D16" s="6" t="s">
        <v>1258</v>
      </c>
      <c r="E16" s="14">
        <v>43742</v>
      </c>
      <c r="F16" s="7" t="s">
        <v>1259</v>
      </c>
    </row>
    <row r="17" spans="1:6">
      <c r="A17" t="s">
        <v>1027</v>
      </c>
      <c r="C17" s="23" t="s">
        <v>1234</v>
      </c>
      <c r="D17" s="24" t="s">
        <v>1149</v>
      </c>
      <c r="E17" s="14">
        <v>43693</v>
      </c>
      <c r="F17" s="7" t="s">
        <v>1150</v>
      </c>
    </row>
    <row r="18" spans="1:6">
      <c r="A18" t="s">
        <v>1027</v>
      </c>
      <c r="C18" s="23" t="s">
        <v>1236</v>
      </c>
      <c r="D18" s="24" t="s">
        <v>1235</v>
      </c>
      <c r="E18" s="14">
        <v>43691</v>
      </c>
      <c r="F18" s="7" t="s">
        <v>1153</v>
      </c>
    </row>
    <row r="19" spans="1:6">
      <c r="A19" t="s">
        <v>1027</v>
      </c>
      <c r="C19" s="23" t="s">
        <v>1237</v>
      </c>
      <c r="D19" s="24" t="s">
        <v>1155</v>
      </c>
      <c r="E19" s="14">
        <v>43690</v>
      </c>
      <c r="F19" s="7" t="s">
        <v>1154</v>
      </c>
    </row>
    <row r="20" spans="1:6">
      <c r="A20" t="s">
        <v>1027</v>
      </c>
      <c r="C20" s="23" t="s">
        <v>1238</v>
      </c>
      <c r="D20" s="6" t="s">
        <v>1156</v>
      </c>
      <c r="E20" s="14">
        <v>43688</v>
      </c>
      <c r="F20" s="7" t="s">
        <v>1157</v>
      </c>
    </row>
    <row r="21" spans="1:6">
      <c r="A21" t="s">
        <v>1027</v>
      </c>
      <c r="C21" s="23" t="s">
        <v>1239</v>
      </c>
      <c r="D21" s="6" t="s">
        <v>1160</v>
      </c>
      <c r="E21" s="14">
        <v>43686</v>
      </c>
      <c r="F21" s="7" t="s">
        <v>1161</v>
      </c>
    </row>
    <row r="22" spans="1:6">
      <c r="A22" t="s">
        <v>795</v>
      </c>
      <c r="C22" s="23" t="s">
        <v>1366</v>
      </c>
      <c r="D22" s="6" t="s">
        <v>1163</v>
      </c>
      <c r="E22" s="14">
        <v>43685</v>
      </c>
      <c r="F22" s="7" t="s">
        <v>1162</v>
      </c>
    </row>
    <row r="23" spans="1:6">
      <c r="A23" t="s">
        <v>795</v>
      </c>
      <c r="C23" t="s">
        <v>965</v>
      </c>
      <c r="D23" s="6" t="s">
        <v>955</v>
      </c>
      <c r="E23" s="14">
        <v>43658</v>
      </c>
      <c r="F23" s="7" t="s">
        <v>956</v>
      </c>
    </row>
    <row r="24" spans="1:6">
      <c r="A24" t="s">
        <v>795</v>
      </c>
      <c r="C24" t="s">
        <v>982</v>
      </c>
      <c r="D24" s="6" t="s">
        <v>896</v>
      </c>
      <c r="E24" s="14">
        <v>43629</v>
      </c>
      <c r="F24" s="7" t="s">
        <v>897</v>
      </c>
    </row>
    <row r="25" spans="1:6">
      <c r="A25" t="s">
        <v>795</v>
      </c>
      <c r="C25" t="s">
        <v>1494</v>
      </c>
      <c r="D25" s="6" t="s">
        <v>846</v>
      </c>
      <c r="E25" s="14">
        <v>43594</v>
      </c>
      <c r="F25" s="7" t="s">
        <v>847</v>
      </c>
    </row>
    <row r="26" spans="1:6">
      <c r="A26" t="s">
        <v>795</v>
      </c>
      <c r="C26" t="s">
        <v>1505</v>
      </c>
      <c r="D26" s="6" t="s">
        <v>814</v>
      </c>
      <c r="E26" s="14">
        <v>43582</v>
      </c>
      <c r="F26" s="7" t="s">
        <v>815</v>
      </c>
    </row>
    <row r="27" spans="1:6">
      <c r="A27" t="s">
        <v>795</v>
      </c>
      <c r="C27" t="s">
        <v>1416</v>
      </c>
      <c r="D27" s="6" t="s">
        <v>816</v>
      </c>
      <c r="E27" s="14">
        <v>43581</v>
      </c>
      <c r="F27" s="7" t="s">
        <v>817</v>
      </c>
    </row>
    <row r="28" spans="1:6">
      <c r="A28" t="s">
        <v>795</v>
      </c>
      <c r="C28" t="s">
        <v>1538</v>
      </c>
      <c r="D28" s="6" t="s">
        <v>688</v>
      </c>
      <c r="E28" s="14">
        <v>43508</v>
      </c>
      <c r="F28" s="7" t="s">
        <v>689</v>
      </c>
    </row>
    <row r="29" spans="1:6">
      <c r="A29" t="s">
        <v>795</v>
      </c>
      <c r="C29" t="s">
        <v>1425</v>
      </c>
      <c r="D29" s="6" t="s">
        <v>698</v>
      </c>
      <c r="E29" s="14">
        <v>43503</v>
      </c>
      <c r="F29" s="7" t="s">
        <v>699</v>
      </c>
    </row>
    <row r="30" spans="1:6">
      <c r="A30" t="s">
        <v>795</v>
      </c>
      <c r="C30" t="s">
        <v>1711</v>
      </c>
      <c r="D30" s="6" t="s">
        <v>650</v>
      </c>
      <c r="E30" s="14">
        <v>43486</v>
      </c>
      <c r="F30" s="7" t="s">
        <v>651</v>
      </c>
    </row>
    <row r="31" spans="1:6">
      <c r="A31" t="s">
        <v>795</v>
      </c>
      <c r="C31" t="s">
        <v>1641</v>
      </c>
      <c r="D31" s="6" t="s">
        <v>604</v>
      </c>
      <c r="E31" s="15">
        <v>43458</v>
      </c>
      <c r="F31" s="7" t="s">
        <v>605</v>
      </c>
    </row>
    <row r="32" spans="1:6">
      <c r="A32" t="s">
        <v>795</v>
      </c>
      <c r="C32" s="21" t="s">
        <v>1663</v>
      </c>
      <c r="D32" s="6" t="s">
        <v>563</v>
      </c>
      <c r="E32" s="14">
        <v>43432</v>
      </c>
      <c r="F32" s="7" t="s">
        <v>564</v>
      </c>
    </row>
    <row r="33" spans="1:6">
      <c r="A33" t="s">
        <v>1027</v>
      </c>
      <c r="C33" s="21" t="s">
        <v>1679</v>
      </c>
      <c r="D33" s="6" t="s">
        <v>529</v>
      </c>
      <c r="E33" s="14">
        <v>43415</v>
      </c>
      <c r="F33" s="7" t="s">
        <v>530</v>
      </c>
    </row>
    <row r="34" spans="1:6">
      <c r="A34" t="s">
        <v>795</v>
      </c>
      <c r="C34" t="s">
        <v>1684</v>
      </c>
      <c r="D34" s="6" t="s">
        <v>424</v>
      </c>
      <c r="E34" s="14">
        <v>43404</v>
      </c>
      <c r="F34" s="7" t="s">
        <v>425</v>
      </c>
    </row>
    <row r="35" spans="1:6">
      <c r="A35" t="s">
        <v>795</v>
      </c>
      <c r="C35" t="s">
        <v>1323</v>
      </c>
      <c r="D35" s="6" t="s">
        <v>336</v>
      </c>
      <c r="E35" s="16">
        <v>43349</v>
      </c>
      <c r="F35" s="7" t="s">
        <v>337</v>
      </c>
    </row>
    <row r="36" spans="1:6">
      <c r="A36" t="s">
        <v>795</v>
      </c>
      <c r="C36" t="s">
        <v>1606</v>
      </c>
      <c r="D36" s="6" t="s">
        <v>342</v>
      </c>
      <c r="E36" s="16">
        <v>43346</v>
      </c>
      <c r="F36" s="7" t="s">
        <v>343</v>
      </c>
    </row>
    <row r="37" spans="1:6">
      <c r="A37" t="s">
        <v>795</v>
      </c>
      <c r="C37" t="s">
        <v>1607</v>
      </c>
      <c r="D37" s="6" t="s">
        <v>346</v>
      </c>
      <c r="E37" s="16">
        <v>43344</v>
      </c>
      <c r="F37" s="7" t="s">
        <v>347</v>
      </c>
    </row>
    <row r="38" spans="1:6">
      <c r="A38" t="s">
        <v>795</v>
      </c>
      <c r="C38" s="29" t="s">
        <v>1740</v>
      </c>
      <c r="D38" s="6" t="s">
        <v>301</v>
      </c>
      <c r="E38" s="17">
        <v>43327</v>
      </c>
      <c r="F38" s="7" t="s">
        <v>302</v>
      </c>
    </row>
    <row r="39" spans="1:6">
      <c r="A39" t="s">
        <v>795</v>
      </c>
      <c r="C39" s="29" t="s">
        <v>1739</v>
      </c>
      <c r="D39" s="6" t="s">
        <v>294</v>
      </c>
      <c r="E39" s="17">
        <v>43326</v>
      </c>
      <c r="F39" s="7" t="s">
        <v>303</v>
      </c>
    </row>
    <row r="40" spans="1:6">
      <c r="A40" t="s">
        <v>795</v>
      </c>
      <c r="C40" t="s">
        <v>1765</v>
      </c>
      <c r="D40" s="3" t="s">
        <v>139</v>
      </c>
      <c r="E40" s="19">
        <v>43298</v>
      </c>
      <c r="F40" s="1" t="s">
        <v>140</v>
      </c>
    </row>
    <row r="41" spans="1:6">
      <c r="A41" t="s">
        <v>795</v>
      </c>
      <c r="C41" t="s">
        <v>1782</v>
      </c>
      <c r="D41" s="3" t="s">
        <v>170</v>
      </c>
      <c r="E41" s="19">
        <v>43269</v>
      </c>
      <c r="F41" s="1" t="s">
        <v>392</v>
      </c>
    </row>
    <row r="42" spans="1:6">
      <c r="A42" t="s">
        <v>795</v>
      </c>
      <c r="C42" t="s">
        <v>1783</v>
      </c>
      <c r="D42" s="3" t="s">
        <v>171</v>
      </c>
      <c r="E42" s="19">
        <v>43268</v>
      </c>
      <c r="F42" s="1" t="s">
        <v>393</v>
      </c>
    </row>
    <row r="43" spans="1:6">
      <c r="A43" t="s">
        <v>795</v>
      </c>
      <c r="C43" t="s">
        <v>1073</v>
      </c>
      <c r="D43" s="3" t="s">
        <v>1839</v>
      </c>
      <c r="E43" s="19">
        <v>43252</v>
      </c>
      <c r="F43" s="1" t="s">
        <v>403</v>
      </c>
    </row>
    <row r="44" spans="1:6">
      <c r="A44" t="s">
        <v>795</v>
      </c>
      <c r="C44" t="s">
        <v>1089</v>
      </c>
      <c r="D44" s="3" t="s">
        <v>187</v>
      </c>
      <c r="E44" s="19">
        <v>43251</v>
      </c>
      <c r="F44" s="1" t="s">
        <v>404</v>
      </c>
    </row>
    <row r="45" spans="1:6">
      <c r="A45" t="s">
        <v>795</v>
      </c>
      <c r="C45" t="s">
        <v>1073</v>
      </c>
      <c r="D45" s="3" t="s">
        <v>1837</v>
      </c>
      <c r="E45" s="19">
        <v>43250</v>
      </c>
      <c r="F45" s="1" t="s">
        <v>405</v>
      </c>
    </row>
    <row r="46" spans="1:6">
      <c r="A46" t="s">
        <v>1027</v>
      </c>
      <c r="C46" t="s">
        <v>1088</v>
      </c>
      <c r="D46" s="3" t="s">
        <v>188</v>
      </c>
      <c r="E46" s="19">
        <v>43249</v>
      </c>
      <c r="F46" s="1" t="s">
        <v>406</v>
      </c>
    </row>
    <row r="47" spans="1:6">
      <c r="A47" t="s">
        <v>1027</v>
      </c>
      <c r="C47" t="s">
        <v>1088</v>
      </c>
      <c r="D47" s="3" t="s">
        <v>2</v>
      </c>
      <c r="E47" s="19">
        <v>43248</v>
      </c>
      <c r="F47" s="1" t="s">
        <v>407</v>
      </c>
    </row>
    <row r="48" spans="1:6">
      <c r="A48" t="s">
        <v>795</v>
      </c>
      <c r="C48" t="s">
        <v>1073</v>
      </c>
      <c r="D48" s="3" t="s">
        <v>1835</v>
      </c>
      <c r="E48" s="19">
        <v>43232</v>
      </c>
      <c r="F48" s="1" t="s">
        <v>1836</v>
      </c>
    </row>
    <row r="49" spans="1:6">
      <c r="A49" t="s">
        <v>795</v>
      </c>
      <c r="C49" t="s">
        <v>1061</v>
      </c>
      <c r="D49" s="3" t="s">
        <v>21</v>
      </c>
      <c r="E49" s="19">
        <v>43222</v>
      </c>
      <c r="F49" s="1" t="s">
        <v>211</v>
      </c>
    </row>
    <row r="50" spans="1:6">
      <c r="A50" t="s">
        <v>1027</v>
      </c>
      <c r="C50" t="s">
        <v>1059</v>
      </c>
      <c r="D50" s="3" t="s">
        <v>24</v>
      </c>
      <c r="E50" s="19">
        <v>43219</v>
      </c>
      <c r="F50" s="1" t="s">
        <v>214</v>
      </c>
    </row>
    <row r="51" spans="1:6">
      <c r="A51" t="s">
        <v>795</v>
      </c>
      <c r="C51" t="s">
        <v>1058</v>
      </c>
      <c r="D51" s="3" t="s">
        <v>25</v>
      </c>
      <c r="E51" s="19">
        <v>43217</v>
      </c>
      <c r="F51" s="1" t="s">
        <v>215</v>
      </c>
    </row>
    <row r="52" spans="1:6">
      <c r="A52" t="s">
        <v>1027</v>
      </c>
      <c r="C52" t="s">
        <v>1057</v>
      </c>
      <c r="D52" s="3" t="s">
        <v>91</v>
      </c>
      <c r="E52" s="19">
        <v>43216</v>
      </c>
      <c r="F52" s="1" t="s">
        <v>216</v>
      </c>
    </row>
    <row r="53" spans="1:6">
      <c r="A53" t="s">
        <v>1027</v>
      </c>
      <c r="C53" t="s">
        <v>1056</v>
      </c>
      <c r="D53" s="3" t="s">
        <v>26</v>
      </c>
      <c r="E53" s="19">
        <v>43215</v>
      </c>
      <c r="F53" s="1" t="s">
        <v>217</v>
      </c>
    </row>
    <row r="54" spans="1:6">
      <c r="A54" t="s">
        <v>795</v>
      </c>
      <c r="C54" t="s">
        <v>1049</v>
      </c>
      <c r="D54" s="3" t="s">
        <v>34</v>
      </c>
      <c r="E54" s="19">
        <v>43207</v>
      </c>
      <c r="F54" s="1" t="s">
        <v>225</v>
      </c>
    </row>
    <row r="55" spans="1:6">
      <c r="A55" t="s">
        <v>795</v>
      </c>
      <c r="C55" t="s">
        <v>1050</v>
      </c>
      <c r="D55" s="3" t="s">
        <v>35</v>
      </c>
      <c r="E55" s="19">
        <v>43206</v>
      </c>
      <c r="F55" s="1" t="s">
        <v>226</v>
      </c>
    </row>
    <row r="56" spans="1:6">
      <c r="A56" t="s">
        <v>795</v>
      </c>
      <c r="C56" t="s">
        <v>1048</v>
      </c>
      <c r="D56" s="3" t="s">
        <v>36</v>
      </c>
      <c r="E56" s="19">
        <v>43205</v>
      </c>
      <c r="F56" s="1" t="s">
        <v>227</v>
      </c>
    </row>
    <row r="57" spans="1:6">
      <c r="A57" t="s">
        <v>795</v>
      </c>
      <c r="C57" t="s">
        <v>1044</v>
      </c>
      <c r="D57" s="3" t="s">
        <v>1840</v>
      </c>
      <c r="E57" s="19">
        <v>43201</v>
      </c>
      <c r="F57" s="1" t="s">
        <v>231</v>
      </c>
    </row>
    <row r="58" spans="1:6">
      <c r="A58" t="s">
        <v>1027</v>
      </c>
      <c r="C58" t="s">
        <v>1035</v>
      </c>
      <c r="D58" s="3" t="s">
        <v>366</v>
      </c>
      <c r="E58" s="19">
        <v>43191</v>
      </c>
      <c r="F58" s="1" t="s">
        <v>241</v>
      </c>
    </row>
    <row r="59" spans="1:6">
      <c r="A59" t="s">
        <v>795</v>
      </c>
      <c r="C59" t="s">
        <v>1033</v>
      </c>
      <c r="D59" s="3" t="s">
        <v>49</v>
      </c>
      <c r="E59" s="19">
        <v>43189</v>
      </c>
      <c r="F59" s="1" t="s">
        <v>243</v>
      </c>
    </row>
    <row r="60" spans="1:6">
      <c r="A60" t="s">
        <v>795</v>
      </c>
      <c r="C60" t="s">
        <v>1032</v>
      </c>
      <c r="D60" s="3" t="s">
        <v>50</v>
      </c>
      <c r="E60" s="19">
        <v>43188</v>
      </c>
      <c r="F60" s="1" t="s">
        <v>244</v>
      </c>
    </row>
    <row r="61" spans="1:6">
      <c r="A61" t="s">
        <v>795</v>
      </c>
      <c r="C61" t="s">
        <v>1031</v>
      </c>
      <c r="D61" s="3" t="s">
        <v>51</v>
      </c>
      <c r="E61" s="19">
        <v>43187</v>
      </c>
      <c r="F61" s="1" t="s">
        <v>245</v>
      </c>
    </row>
    <row r="62" spans="1:6">
      <c r="A62" t="s">
        <v>1027</v>
      </c>
      <c r="C62" t="s">
        <v>1030</v>
      </c>
      <c r="D62" s="3" t="s">
        <v>52</v>
      </c>
      <c r="E62" s="19">
        <v>43186</v>
      </c>
      <c r="F62" s="1" t="s">
        <v>246</v>
      </c>
    </row>
    <row r="63" spans="1:6">
      <c r="A63" t="s">
        <v>1027</v>
      </c>
      <c r="C63" t="s">
        <v>1029</v>
      </c>
      <c r="D63" s="3" t="s">
        <v>54</v>
      </c>
      <c r="E63" s="19">
        <v>43185</v>
      </c>
      <c r="F63" s="1" t="s">
        <v>247</v>
      </c>
    </row>
    <row r="64" spans="1:6">
      <c r="A64" t="s">
        <v>1027</v>
      </c>
      <c r="C64" t="s">
        <v>1028</v>
      </c>
      <c r="D64" s="3" t="s">
        <v>53</v>
      </c>
      <c r="E64" s="19">
        <v>43184</v>
      </c>
      <c r="F64" s="1" t="s">
        <v>248</v>
      </c>
    </row>
    <row r="65" spans="1:6">
      <c r="A65" t="s">
        <v>795</v>
      </c>
      <c r="C65" t="s">
        <v>1026</v>
      </c>
      <c r="D65" s="3" t="s">
        <v>1544</v>
      </c>
      <c r="E65" s="19">
        <v>43184</v>
      </c>
      <c r="F65" s="1" t="s">
        <v>249</v>
      </c>
    </row>
    <row r="66" spans="1:6">
      <c r="A66" t="s">
        <v>795</v>
      </c>
      <c r="C66" t="s">
        <v>1024</v>
      </c>
      <c r="D66" s="3" t="s">
        <v>59</v>
      </c>
      <c r="E66" s="19">
        <v>43179</v>
      </c>
      <c r="F66" s="2" t="s">
        <v>253</v>
      </c>
    </row>
    <row r="67" spans="1:6">
      <c r="A67" t="s">
        <v>795</v>
      </c>
      <c r="C67" t="s">
        <v>1018</v>
      </c>
      <c r="D67" s="3" t="s">
        <v>62</v>
      </c>
      <c r="E67" s="19">
        <v>43174</v>
      </c>
      <c r="F67" s="1" t="s">
        <v>113</v>
      </c>
    </row>
    <row r="68" spans="1:6">
      <c r="A68" t="s">
        <v>795</v>
      </c>
      <c r="C68" t="s">
        <v>1620</v>
      </c>
      <c r="D68" s="3" t="s">
        <v>1621</v>
      </c>
      <c r="E68" s="19">
        <v>43173</v>
      </c>
      <c r="F68" s="1" t="s">
        <v>256</v>
      </c>
    </row>
    <row r="69" spans="1:6">
      <c r="A69" t="s">
        <v>1011</v>
      </c>
      <c r="C69" t="s">
        <v>1011</v>
      </c>
      <c r="D69" s="3" t="s">
        <v>69</v>
      </c>
      <c r="E69" s="19">
        <v>43163</v>
      </c>
      <c r="F69" s="1" t="s">
        <v>265</v>
      </c>
    </row>
  </sheetData>
  <phoneticPr fontId="10"/>
  <dataValidations count="5">
    <dataValidation type="list" allowBlank="1" showInputMessage="1" showErrorMessage="1" sqref="A28:A33 A35:A39 A43:A56">
      <formula1>$H$1:$H$47</formula1>
    </dataValidation>
    <dataValidation type="list" allowBlank="1" showInputMessage="1" showErrorMessage="1" sqref="A9:A10">
      <formula1>$H$1:$H$52</formula1>
    </dataValidation>
    <dataValidation type="list" allowBlank="1" showInputMessage="1" showErrorMessage="1" sqref="A2:A8 A11:A22 A34">
      <formula1>$H$1:$H$53</formula1>
    </dataValidation>
    <dataValidation type="list" allowBlank="1" showInputMessage="1" showErrorMessage="1" sqref="A23:A27 A57:A69">
      <formula1>$H$1:$H$42</formula1>
    </dataValidation>
    <dataValidation type="list" allowBlank="1" showInputMessage="1" showErrorMessage="1" sqref="A40:A42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5" r:id="rId12"/>
    <hyperlink ref="F13" r:id="rId13"/>
    <hyperlink ref="F14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ブログ</vt:lpstr>
      <vt:lpstr>本</vt:lpstr>
      <vt:lpstr>TED</vt:lpstr>
      <vt:lpstr>音楽YouTube</vt:lpstr>
      <vt:lpstr>動画</vt:lpstr>
      <vt:lpstr>解析</vt:lpstr>
      <vt:lpstr>数学</vt:lpstr>
      <vt:lpstr>統計、確率</vt:lpstr>
      <vt:lpstr>物・化・薬</vt:lpstr>
      <vt:lpstr>生物・健康・生体</vt:lpstr>
      <vt:lpstr>音楽、美術</vt:lpstr>
      <vt:lpstr>AI,python、機械学習、ﾌﾟﾛｸﾞﾗﾑ</vt:lpstr>
      <vt:lpstr>Excel</vt:lpstr>
      <vt:lpstr>遊び、アウトドア、スポーツ</vt:lpstr>
      <vt:lpstr>クラフト</vt:lpstr>
      <vt:lpstr>自然、山</vt:lpstr>
      <vt:lpstr>仕事、視点、考え方</vt:lpstr>
      <vt:lpstr>パズル、頭の体操</vt:lpstr>
      <vt:lpstr>1 (5)</vt:lpstr>
      <vt:lpstr>英語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2018-07-07T14:37:20Z</dcterms:created>
  <dcterms:modified xsi:type="dcterms:W3CDTF">2021-10-17T14:32:41Z</dcterms:modified>
</cp:coreProperties>
</file>