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264"/>
  </bookViews>
  <sheets>
    <sheet name="高木関数" sheetId="3" r:id="rId1"/>
  </sheets>
  <calcPr calcId="125725"/>
</workbook>
</file>

<file path=xl/calcChain.xml><?xml version="1.0" encoding="utf-8"?>
<calcChain xmlns="http://schemas.openxmlformats.org/spreadsheetml/2006/main">
  <c r="F4" i="3"/>
  <c r="F7"/>
  <c r="F8"/>
  <c r="F9"/>
  <c r="F12"/>
  <c r="F14"/>
  <c r="F16"/>
  <c r="F19"/>
  <c r="F20"/>
  <c r="F21"/>
  <c r="F24"/>
  <c r="F26"/>
  <c r="F2"/>
  <c r="E25"/>
  <c r="E22"/>
  <c r="E18"/>
  <c r="E15"/>
  <c r="E13"/>
  <c r="E10"/>
  <c r="D23"/>
  <c r="D17"/>
  <c r="D11"/>
  <c r="D5"/>
  <c r="E6"/>
  <c r="E3"/>
  <c r="E24"/>
  <c r="E21"/>
  <c r="E19"/>
  <c r="E16"/>
  <c r="E12"/>
  <c r="E9"/>
  <c r="E7"/>
  <c r="E4"/>
  <c r="D21"/>
  <c r="D24"/>
  <c r="D19"/>
  <c r="D16"/>
  <c r="D12"/>
  <c r="D9"/>
  <c r="D7"/>
  <c r="D4"/>
  <c r="C20"/>
  <c r="C8"/>
  <c r="C21"/>
  <c r="C9"/>
  <c r="C7"/>
  <c r="C26"/>
  <c r="C24"/>
  <c r="C19"/>
  <c r="C16"/>
  <c r="C12"/>
  <c r="C4"/>
</calcChain>
</file>

<file path=xl/sharedStrings.xml><?xml version="1.0" encoding="utf-8"?>
<sst xmlns="http://schemas.openxmlformats.org/spreadsheetml/2006/main" count="6" uniqueCount="6">
  <si>
    <t>f(x)</t>
    <phoneticPr fontId="1"/>
  </si>
  <si>
    <t>x</t>
    <phoneticPr fontId="1"/>
  </si>
  <si>
    <t>f(2^1x)/2^1</t>
    <phoneticPr fontId="1"/>
  </si>
  <si>
    <t>f(2^2x)/2^2</t>
    <phoneticPr fontId="1"/>
  </si>
  <si>
    <t>f(2^3x)/2^3</t>
    <phoneticPr fontId="1"/>
  </si>
  <si>
    <t>∑ｆ（2^nx)/2^n</t>
    <phoneticPr fontId="1"/>
  </si>
</sst>
</file>

<file path=xl/styles.xml><?xml version="1.0" encoding="utf-8"?>
<styleSheet xmlns="http://schemas.openxmlformats.org/spreadsheetml/2006/main">
  <numFmts count="2">
    <numFmt numFmtId="178" formatCode="0.000_ "/>
    <numFmt numFmtId="179" formatCode="0.0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高木関数!$A$2:$A$26</c:f>
              <c:numCache>
                <c:formatCode>General</c:formatCode>
                <c:ptCount val="25"/>
                <c:pt idx="0">
                  <c:v>0</c:v>
                </c:pt>
                <c:pt idx="1">
                  <c:v>6.25E-2</c:v>
                </c:pt>
                <c:pt idx="2">
                  <c:v>0.1</c:v>
                </c:pt>
                <c:pt idx="3">
                  <c:v>0.125</c:v>
                </c:pt>
                <c:pt idx="4">
                  <c:v>0.1875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0.3125</c:v>
                </c:pt>
                <c:pt idx="9">
                  <c:v>0.375</c:v>
                </c:pt>
                <c:pt idx="10">
                  <c:v>0.4</c:v>
                </c:pt>
                <c:pt idx="11">
                  <c:v>0.4375</c:v>
                </c:pt>
                <c:pt idx="12">
                  <c:v>0.5</c:v>
                </c:pt>
                <c:pt idx="13">
                  <c:v>0.5625</c:v>
                </c:pt>
                <c:pt idx="14">
                  <c:v>0.6</c:v>
                </c:pt>
                <c:pt idx="15">
                  <c:v>0.625</c:v>
                </c:pt>
                <c:pt idx="16">
                  <c:v>0.6875</c:v>
                </c:pt>
                <c:pt idx="17">
                  <c:v>0.7</c:v>
                </c:pt>
                <c:pt idx="18">
                  <c:v>0.75</c:v>
                </c:pt>
                <c:pt idx="19">
                  <c:v>0.8</c:v>
                </c:pt>
                <c:pt idx="20">
                  <c:v>0.8125</c:v>
                </c:pt>
                <c:pt idx="21">
                  <c:v>0.875</c:v>
                </c:pt>
                <c:pt idx="22">
                  <c:v>0.9</c:v>
                </c:pt>
                <c:pt idx="23">
                  <c:v>0.9375</c:v>
                </c:pt>
                <c:pt idx="24">
                  <c:v>1</c:v>
                </c:pt>
              </c:numCache>
            </c:numRef>
          </c:xVal>
          <c:yVal>
            <c:numRef>
              <c:f>高木関数!$B$2:$B$26</c:f>
              <c:numCache>
                <c:formatCode>General</c:formatCode>
                <c:ptCount val="25"/>
                <c:pt idx="0">
                  <c:v>0</c:v>
                </c:pt>
                <c:pt idx="2">
                  <c:v>0.1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10">
                  <c:v>0.4</c:v>
                </c:pt>
                <c:pt idx="12">
                  <c:v>0.5</c:v>
                </c:pt>
                <c:pt idx="14">
                  <c:v>0.4</c:v>
                </c:pt>
                <c:pt idx="17">
                  <c:v>0.3</c:v>
                </c:pt>
                <c:pt idx="18">
                  <c:v>0.25</c:v>
                </c:pt>
                <c:pt idx="19">
                  <c:v>0.2</c:v>
                </c:pt>
                <c:pt idx="22">
                  <c:v>0.1</c:v>
                </c:pt>
                <c:pt idx="24">
                  <c:v>0</c:v>
                </c:pt>
              </c:numCache>
            </c:numRef>
          </c:yVal>
        </c:ser>
        <c:axId val="78063104"/>
        <c:axId val="77650944"/>
      </c:scatterChart>
      <c:valAx>
        <c:axId val="78063104"/>
        <c:scaling>
          <c:orientation val="minMax"/>
          <c:max val="1"/>
        </c:scaling>
        <c:axPos val="b"/>
        <c:numFmt formatCode="General" sourceLinked="1"/>
        <c:tickLblPos val="nextTo"/>
        <c:crossAx val="77650944"/>
        <c:crosses val="autoZero"/>
        <c:crossBetween val="midCat"/>
      </c:valAx>
      <c:valAx>
        <c:axId val="77650944"/>
        <c:scaling>
          <c:orientation val="minMax"/>
        </c:scaling>
        <c:axPos val="l"/>
        <c:majorGridlines/>
        <c:numFmt formatCode="General" sourceLinked="1"/>
        <c:tickLblPos val="nextTo"/>
        <c:crossAx val="78063104"/>
        <c:crosses val="autoZero"/>
        <c:crossBetween val="midCat"/>
      </c:valAx>
    </c:plotArea>
    <c:plotVisOnly val="1"/>
    <c:dispBlanksAs val="span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高木関数!$A$2:$A$26</c:f>
              <c:numCache>
                <c:formatCode>General</c:formatCode>
                <c:ptCount val="25"/>
                <c:pt idx="0">
                  <c:v>0</c:v>
                </c:pt>
                <c:pt idx="1">
                  <c:v>6.25E-2</c:v>
                </c:pt>
                <c:pt idx="2">
                  <c:v>0.1</c:v>
                </c:pt>
                <c:pt idx="3">
                  <c:v>0.125</c:v>
                </c:pt>
                <c:pt idx="4">
                  <c:v>0.1875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0.3125</c:v>
                </c:pt>
                <c:pt idx="9">
                  <c:v>0.375</c:v>
                </c:pt>
                <c:pt idx="10">
                  <c:v>0.4</c:v>
                </c:pt>
                <c:pt idx="11">
                  <c:v>0.4375</c:v>
                </c:pt>
                <c:pt idx="12">
                  <c:v>0.5</c:v>
                </c:pt>
                <c:pt idx="13">
                  <c:v>0.5625</c:v>
                </c:pt>
                <c:pt idx="14">
                  <c:v>0.6</c:v>
                </c:pt>
                <c:pt idx="15">
                  <c:v>0.625</c:v>
                </c:pt>
                <c:pt idx="16">
                  <c:v>0.6875</c:v>
                </c:pt>
                <c:pt idx="17">
                  <c:v>0.7</c:v>
                </c:pt>
                <c:pt idx="18">
                  <c:v>0.75</c:v>
                </c:pt>
                <c:pt idx="19">
                  <c:v>0.8</c:v>
                </c:pt>
                <c:pt idx="20">
                  <c:v>0.8125</c:v>
                </c:pt>
                <c:pt idx="21">
                  <c:v>0.875</c:v>
                </c:pt>
                <c:pt idx="22">
                  <c:v>0.9</c:v>
                </c:pt>
                <c:pt idx="23">
                  <c:v>0.9375</c:v>
                </c:pt>
                <c:pt idx="24">
                  <c:v>1</c:v>
                </c:pt>
              </c:numCache>
            </c:numRef>
          </c:xVal>
          <c:yVal>
            <c:numRef>
              <c:f>高木関数!$C$2:$C$26</c:f>
              <c:numCache>
                <c:formatCode>General</c:formatCode>
                <c:ptCount val="25"/>
                <c:pt idx="0">
                  <c:v>0</c:v>
                </c:pt>
                <c:pt idx="2">
                  <c:v>0.1</c:v>
                </c:pt>
                <c:pt idx="5">
                  <c:v>0.2</c:v>
                </c:pt>
                <c:pt idx="6">
                  <c:v>0.25</c:v>
                </c:pt>
                <c:pt idx="7">
                  <c:v>0.2</c:v>
                </c:pt>
                <c:pt idx="10">
                  <c:v>0.1</c:v>
                </c:pt>
                <c:pt idx="12">
                  <c:v>0</c:v>
                </c:pt>
                <c:pt idx="14">
                  <c:v>0.1</c:v>
                </c:pt>
                <c:pt idx="17">
                  <c:v>0.2</c:v>
                </c:pt>
                <c:pt idx="18">
                  <c:v>0.25</c:v>
                </c:pt>
                <c:pt idx="19">
                  <c:v>0.2</c:v>
                </c:pt>
                <c:pt idx="22">
                  <c:v>0.1</c:v>
                </c:pt>
                <c:pt idx="24">
                  <c:v>0</c:v>
                </c:pt>
              </c:numCache>
            </c:numRef>
          </c:yVal>
        </c:ser>
        <c:axId val="78135296"/>
        <c:axId val="78128640"/>
      </c:scatterChart>
      <c:valAx>
        <c:axId val="78135296"/>
        <c:scaling>
          <c:orientation val="minMax"/>
          <c:max val="1"/>
        </c:scaling>
        <c:axPos val="b"/>
        <c:numFmt formatCode="General" sourceLinked="1"/>
        <c:tickLblPos val="nextTo"/>
        <c:crossAx val="78128640"/>
        <c:crosses val="autoZero"/>
        <c:crossBetween val="midCat"/>
      </c:valAx>
      <c:valAx>
        <c:axId val="78128640"/>
        <c:scaling>
          <c:orientation val="minMax"/>
        </c:scaling>
        <c:axPos val="l"/>
        <c:majorGridlines/>
        <c:numFmt formatCode="General" sourceLinked="1"/>
        <c:tickLblPos val="nextTo"/>
        <c:crossAx val="78135296"/>
        <c:crosses val="autoZero"/>
        <c:crossBetween val="midCat"/>
      </c:valAx>
    </c:plotArea>
    <c:plotVisOnly val="1"/>
    <c:dispBlanksAs val="span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高木関数!$A$2:$A$26</c:f>
              <c:numCache>
                <c:formatCode>General</c:formatCode>
                <c:ptCount val="25"/>
                <c:pt idx="0">
                  <c:v>0</c:v>
                </c:pt>
                <c:pt idx="1">
                  <c:v>6.25E-2</c:v>
                </c:pt>
                <c:pt idx="2">
                  <c:v>0.1</c:v>
                </c:pt>
                <c:pt idx="3">
                  <c:v>0.125</c:v>
                </c:pt>
                <c:pt idx="4">
                  <c:v>0.1875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0.3125</c:v>
                </c:pt>
                <c:pt idx="9">
                  <c:v>0.375</c:v>
                </c:pt>
                <c:pt idx="10">
                  <c:v>0.4</c:v>
                </c:pt>
                <c:pt idx="11">
                  <c:v>0.4375</c:v>
                </c:pt>
                <c:pt idx="12">
                  <c:v>0.5</c:v>
                </c:pt>
                <c:pt idx="13">
                  <c:v>0.5625</c:v>
                </c:pt>
                <c:pt idx="14">
                  <c:v>0.6</c:v>
                </c:pt>
                <c:pt idx="15">
                  <c:v>0.625</c:v>
                </c:pt>
                <c:pt idx="16">
                  <c:v>0.6875</c:v>
                </c:pt>
                <c:pt idx="17">
                  <c:v>0.7</c:v>
                </c:pt>
                <c:pt idx="18">
                  <c:v>0.75</c:v>
                </c:pt>
                <c:pt idx="19">
                  <c:v>0.8</c:v>
                </c:pt>
                <c:pt idx="20">
                  <c:v>0.8125</c:v>
                </c:pt>
                <c:pt idx="21">
                  <c:v>0.875</c:v>
                </c:pt>
                <c:pt idx="22">
                  <c:v>0.9</c:v>
                </c:pt>
                <c:pt idx="23">
                  <c:v>0.9375</c:v>
                </c:pt>
                <c:pt idx="24">
                  <c:v>1</c:v>
                </c:pt>
              </c:numCache>
            </c:numRef>
          </c:xVal>
          <c:yVal>
            <c:numRef>
              <c:f>高木関数!$D$2:$D$26</c:f>
              <c:numCache>
                <c:formatCode>General</c:formatCode>
                <c:ptCount val="25"/>
                <c:pt idx="0">
                  <c:v>0</c:v>
                </c:pt>
                <c:pt idx="2">
                  <c:v>0.1</c:v>
                </c:pt>
                <c:pt idx="3">
                  <c:v>0.125</c:v>
                </c:pt>
                <c:pt idx="5" formatCode="0.00_ ">
                  <c:v>0.05</c:v>
                </c:pt>
                <c:pt idx="6" formatCode="0.00_ ">
                  <c:v>0</c:v>
                </c:pt>
                <c:pt idx="7" formatCode="0.000_ ">
                  <c:v>0.05</c:v>
                </c:pt>
                <c:pt idx="9" formatCode="0.000_ ">
                  <c:v>0.125</c:v>
                </c:pt>
                <c:pt idx="10" formatCode="0.000_ ">
                  <c:v>0.1</c:v>
                </c:pt>
                <c:pt idx="12" formatCode="0.000_ ">
                  <c:v>0</c:v>
                </c:pt>
                <c:pt idx="14">
                  <c:v>0.1</c:v>
                </c:pt>
                <c:pt idx="15" formatCode="0.000_ ">
                  <c:v>0.125</c:v>
                </c:pt>
                <c:pt idx="17">
                  <c:v>0.05</c:v>
                </c:pt>
                <c:pt idx="18">
                  <c:v>0</c:v>
                </c:pt>
                <c:pt idx="19">
                  <c:v>0.05</c:v>
                </c:pt>
                <c:pt idx="21" formatCode="0.000_ ">
                  <c:v>0.125</c:v>
                </c:pt>
                <c:pt idx="22">
                  <c:v>0.1</c:v>
                </c:pt>
                <c:pt idx="24">
                  <c:v>0</c:v>
                </c:pt>
              </c:numCache>
            </c:numRef>
          </c:yVal>
        </c:ser>
        <c:axId val="79516800"/>
        <c:axId val="78137984"/>
      </c:scatterChart>
      <c:valAx>
        <c:axId val="79516800"/>
        <c:scaling>
          <c:orientation val="minMax"/>
          <c:max val="1"/>
        </c:scaling>
        <c:axPos val="b"/>
        <c:numFmt formatCode="General" sourceLinked="1"/>
        <c:tickLblPos val="nextTo"/>
        <c:crossAx val="78137984"/>
        <c:crosses val="autoZero"/>
        <c:crossBetween val="midCat"/>
      </c:valAx>
      <c:valAx>
        <c:axId val="78137984"/>
        <c:scaling>
          <c:orientation val="minMax"/>
        </c:scaling>
        <c:axPos val="l"/>
        <c:majorGridlines/>
        <c:numFmt formatCode="General" sourceLinked="1"/>
        <c:tickLblPos val="nextTo"/>
        <c:crossAx val="79516800"/>
        <c:crosses val="autoZero"/>
        <c:crossBetween val="midCat"/>
      </c:valAx>
    </c:plotArea>
    <c:plotVisOnly val="1"/>
    <c:dispBlanksAs val="span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高木関数!$A$2:$A$26</c:f>
              <c:numCache>
                <c:formatCode>General</c:formatCode>
                <c:ptCount val="25"/>
                <c:pt idx="0">
                  <c:v>0</c:v>
                </c:pt>
                <c:pt idx="1">
                  <c:v>6.25E-2</c:v>
                </c:pt>
                <c:pt idx="2">
                  <c:v>0.1</c:v>
                </c:pt>
                <c:pt idx="3">
                  <c:v>0.125</c:v>
                </c:pt>
                <c:pt idx="4">
                  <c:v>0.1875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0.3125</c:v>
                </c:pt>
                <c:pt idx="9">
                  <c:v>0.375</c:v>
                </c:pt>
                <c:pt idx="10">
                  <c:v>0.4</c:v>
                </c:pt>
                <c:pt idx="11">
                  <c:v>0.4375</c:v>
                </c:pt>
                <c:pt idx="12">
                  <c:v>0.5</c:v>
                </c:pt>
                <c:pt idx="13">
                  <c:v>0.5625</c:v>
                </c:pt>
                <c:pt idx="14">
                  <c:v>0.6</c:v>
                </c:pt>
                <c:pt idx="15">
                  <c:v>0.625</c:v>
                </c:pt>
                <c:pt idx="16">
                  <c:v>0.6875</c:v>
                </c:pt>
                <c:pt idx="17">
                  <c:v>0.7</c:v>
                </c:pt>
                <c:pt idx="18">
                  <c:v>0.75</c:v>
                </c:pt>
                <c:pt idx="19">
                  <c:v>0.8</c:v>
                </c:pt>
                <c:pt idx="20">
                  <c:v>0.8125</c:v>
                </c:pt>
                <c:pt idx="21">
                  <c:v>0.875</c:v>
                </c:pt>
                <c:pt idx="22">
                  <c:v>0.9</c:v>
                </c:pt>
                <c:pt idx="23">
                  <c:v>0.9375</c:v>
                </c:pt>
                <c:pt idx="24">
                  <c:v>1</c:v>
                </c:pt>
              </c:numCache>
            </c:numRef>
          </c:xVal>
          <c:yVal>
            <c:numRef>
              <c:f>高木関数!$F$2:$F$26</c:f>
              <c:numCache>
                <c:formatCode>General</c:formatCode>
                <c:ptCount val="25"/>
                <c:pt idx="0">
                  <c:v>0</c:v>
                </c:pt>
                <c:pt idx="2">
                  <c:v>0.32500000000000007</c:v>
                </c:pt>
                <c:pt idx="5">
                  <c:v>0.5</c:v>
                </c:pt>
                <c:pt idx="6">
                  <c:v>0.5</c:v>
                </c:pt>
                <c:pt idx="7">
                  <c:v>0.60000000000000009</c:v>
                </c:pt>
                <c:pt idx="10">
                  <c:v>0.625</c:v>
                </c:pt>
                <c:pt idx="12">
                  <c:v>0.5</c:v>
                </c:pt>
                <c:pt idx="14">
                  <c:v>0.625</c:v>
                </c:pt>
                <c:pt idx="17">
                  <c:v>0.60000000000000009</c:v>
                </c:pt>
                <c:pt idx="18">
                  <c:v>0.5</c:v>
                </c:pt>
                <c:pt idx="19">
                  <c:v>0.5</c:v>
                </c:pt>
                <c:pt idx="22">
                  <c:v>0.32500000000000007</c:v>
                </c:pt>
                <c:pt idx="24">
                  <c:v>0</c:v>
                </c:pt>
              </c:numCache>
            </c:numRef>
          </c:yVal>
        </c:ser>
        <c:axId val="78147584"/>
        <c:axId val="78077312"/>
      </c:scatterChart>
      <c:valAx>
        <c:axId val="78147584"/>
        <c:scaling>
          <c:orientation val="minMax"/>
          <c:max val="1"/>
        </c:scaling>
        <c:axPos val="b"/>
        <c:numFmt formatCode="General" sourceLinked="1"/>
        <c:tickLblPos val="nextTo"/>
        <c:crossAx val="78077312"/>
        <c:crosses val="autoZero"/>
        <c:crossBetween val="midCat"/>
      </c:valAx>
      <c:valAx>
        <c:axId val="78077312"/>
        <c:scaling>
          <c:orientation val="minMax"/>
        </c:scaling>
        <c:axPos val="l"/>
        <c:majorGridlines/>
        <c:numFmt formatCode="General" sourceLinked="1"/>
        <c:tickLblPos val="nextTo"/>
        <c:crossAx val="78147584"/>
        <c:crosses val="autoZero"/>
        <c:crossBetween val="midCat"/>
      </c:valAx>
    </c:plotArea>
    <c:plotVisOnly val="1"/>
    <c:dispBlanksAs val="span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高木関数!$A$2:$A$26</c:f>
              <c:numCache>
                <c:formatCode>General</c:formatCode>
                <c:ptCount val="25"/>
                <c:pt idx="0">
                  <c:v>0</c:v>
                </c:pt>
                <c:pt idx="1">
                  <c:v>6.25E-2</c:v>
                </c:pt>
                <c:pt idx="2">
                  <c:v>0.1</c:v>
                </c:pt>
                <c:pt idx="3">
                  <c:v>0.125</c:v>
                </c:pt>
                <c:pt idx="4">
                  <c:v>0.1875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0.3125</c:v>
                </c:pt>
                <c:pt idx="9">
                  <c:v>0.375</c:v>
                </c:pt>
                <c:pt idx="10">
                  <c:v>0.4</c:v>
                </c:pt>
                <c:pt idx="11">
                  <c:v>0.4375</c:v>
                </c:pt>
                <c:pt idx="12">
                  <c:v>0.5</c:v>
                </c:pt>
                <c:pt idx="13">
                  <c:v>0.5625</c:v>
                </c:pt>
                <c:pt idx="14">
                  <c:v>0.6</c:v>
                </c:pt>
                <c:pt idx="15">
                  <c:v>0.625</c:v>
                </c:pt>
                <c:pt idx="16">
                  <c:v>0.6875</c:v>
                </c:pt>
                <c:pt idx="17">
                  <c:v>0.7</c:v>
                </c:pt>
                <c:pt idx="18">
                  <c:v>0.75</c:v>
                </c:pt>
                <c:pt idx="19">
                  <c:v>0.8</c:v>
                </c:pt>
                <c:pt idx="20">
                  <c:v>0.8125</c:v>
                </c:pt>
                <c:pt idx="21">
                  <c:v>0.875</c:v>
                </c:pt>
                <c:pt idx="22">
                  <c:v>0.9</c:v>
                </c:pt>
                <c:pt idx="23">
                  <c:v>0.9375</c:v>
                </c:pt>
                <c:pt idx="24">
                  <c:v>1</c:v>
                </c:pt>
              </c:numCache>
            </c:numRef>
          </c:xVal>
          <c:yVal>
            <c:numRef>
              <c:f>高木関数!$E$2:$E$26</c:f>
              <c:numCache>
                <c:formatCode>General</c:formatCode>
                <c:ptCount val="25"/>
                <c:pt idx="0">
                  <c:v>0</c:v>
                </c:pt>
                <c:pt idx="1">
                  <c:v>6.25E-2</c:v>
                </c:pt>
                <c:pt idx="2">
                  <c:v>2.5000000000000001E-2</c:v>
                </c:pt>
                <c:pt idx="3">
                  <c:v>0</c:v>
                </c:pt>
                <c:pt idx="4">
                  <c:v>6.25E-2</c:v>
                </c:pt>
                <c:pt idx="5">
                  <c:v>0.05</c:v>
                </c:pt>
                <c:pt idx="6">
                  <c:v>0</c:v>
                </c:pt>
                <c:pt idx="7">
                  <c:v>0.05</c:v>
                </c:pt>
                <c:pt idx="8">
                  <c:v>6.25E-2</c:v>
                </c:pt>
                <c:pt idx="9">
                  <c:v>0</c:v>
                </c:pt>
                <c:pt idx="10">
                  <c:v>2.5000000000000001E-2</c:v>
                </c:pt>
                <c:pt idx="11">
                  <c:v>6.25E-2</c:v>
                </c:pt>
                <c:pt idx="12">
                  <c:v>0</c:v>
                </c:pt>
                <c:pt idx="13">
                  <c:v>6.25E-2</c:v>
                </c:pt>
                <c:pt idx="14">
                  <c:v>2.5000000000000001E-2</c:v>
                </c:pt>
                <c:pt idx="15">
                  <c:v>0</c:v>
                </c:pt>
                <c:pt idx="16">
                  <c:v>6.25E-2</c:v>
                </c:pt>
                <c:pt idx="17">
                  <c:v>0.05</c:v>
                </c:pt>
                <c:pt idx="18">
                  <c:v>0</c:v>
                </c:pt>
                <c:pt idx="19">
                  <c:v>0.05</c:v>
                </c:pt>
                <c:pt idx="20">
                  <c:v>6.25E-2</c:v>
                </c:pt>
                <c:pt idx="21">
                  <c:v>0</c:v>
                </c:pt>
                <c:pt idx="22">
                  <c:v>2.5000000000000001E-2</c:v>
                </c:pt>
                <c:pt idx="23">
                  <c:v>6.25E-2</c:v>
                </c:pt>
                <c:pt idx="24">
                  <c:v>0</c:v>
                </c:pt>
              </c:numCache>
            </c:numRef>
          </c:yVal>
        </c:ser>
        <c:axId val="82246272"/>
        <c:axId val="82024320"/>
      </c:scatterChart>
      <c:valAx>
        <c:axId val="82246272"/>
        <c:scaling>
          <c:orientation val="minMax"/>
          <c:max val="1"/>
        </c:scaling>
        <c:axPos val="b"/>
        <c:numFmt formatCode="General" sourceLinked="1"/>
        <c:tickLblPos val="nextTo"/>
        <c:crossAx val="82024320"/>
        <c:crosses val="autoZero"/>
        <c:crossBetween val="midCat"/>
      </c:valAx>
      <c:valAx>
        <c:axId val="82024320"/>
        <c:scaling>
          <c:orientation val="minMax"/>
        </c:scaling>
        <c:axPos val="l"/>
        <c:majorGridlines/>
        <c:numFmt formatCode="General" sourceLinked="1"/>
        <c:tickLblPos val="nextTo"/>
        <c:crossAx val="8224627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160020</xdr:rowOff>
    </xdr:from>
    <xdr:to>
      <xdr:col>15</xdr:col>
      <xdr:colOff>152400</xdr:colOff>
      <xdr:row>12</xdr:row>
      <xdr:rowOff>30480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121920</xdr:colOff>
      <xdr:row>13</xdr:row>
      <xdr:rowOff>152400</xdr:rowOff>
    </xdr:from>
    <xdr:to>
      <xdr:col>15</xdr:col>
      <xdr:colOff>99060</xdr:colOff>
      <xdr:row>25</xdr:row>
      <xdr:rowOff>22860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472440</xdr:colOff>
      <xdr:row>1</xdr:row>
      <xdr:rowOff>60960</xdr:rowOff>
    </xdr:from>
    <xdr:to>
      <xdr:col>21</xdr:col>
      <xdr:colOff>464820</xdr:colOff>
      <xdr:row>12</xdr:row>
      <xdr:rowOff>137160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26</xdr:row>
      <xdr:rowOff>91440</xdr:rowOff>
    </xdr:from>
    <xdr:to>
      <xdr:col>15</xdr:col>
      <xdr:colOff>53340</xdr:colOff>
      <xdr:row>37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480060</xdr:colOff>
      <xdr:row>14</xdr:row>
      <xdr:rowOff>38100</xdr:rowOff>
    </xdr:from>
    <xdr:to>
      <xdr:col>21</xdr:col>
      <xdr:colOff>434340</xdr:colOff>
      <xdr:row>25</xdr:row>
      <xdr:rowOff>129540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D30" sqref="D30"/>
    </sheetView>
  </sheetViews>
  <sheetFormatPr defaultRowHeight="13.2"/>
  <cols>
    <col min="3" max="5" width="10.6640625" bestFit="1" customWidth="1"/>
    <col min="6" max="6" width="13.44140625" bestFit="1" customWidth="1"/>
  </cols>
  <sheetData>
    <row r="1" spans="1:6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0</v>
      </c>
      <c r="B2" s="2">
        <v>0</v>
      </c>
      <c r="C2" s="2">
        <v>0</v>
      </c>
      <c r="D2" s="2">
        <v>0</v>
      </c>
      <c r="E2" s="2">
        <v>0</v>
      </c>
      <c r="F2" s="2">
        <f>SUM(B2:E2)</f>
        <v>0</v>
      </c>
    </row>
    <row r="3" spans="1:6">
      <c r="A3" s="2">
        <v>6.25E-2</v>
      </c>
      <c r="B3" s="2"/>
      <c r="C3" s="2"/>
      <c r="D3" s="2"/>
      <c r="E3" s="2">
        <f>0.5/8</f>
        <v>6.25E-2</v>
      </c>
      <c r="F3" s="2"/>
    </row>
    <row r="4" spans="1:6">
      <c r="A4" s="2">
        <v>0.1</v>
      </c>
      <c r="B4" s="2">
        <v>0.1</v>
      </c>
      <c r="C4" s="2">
        <f>0.2/2</f>
        <v>0.1</v>
      </c>
      <c r="D4" s="2">
        <f>0.4/4</f>
        <v>0.1</v>
      </c>
      <c r="E4" s="2">
        <f>0.2/8</f>
        <v>2.5000000000000001E-2</v>
      </c>
      <c r="F4" s="2">
        <f t="shared" ref="F3:F26" si="0">SUM(B4:E4)</f>
        <v>0.32500000000000007</v>
      </c>
    </row>
    <row r="5" spans="1:6">
      <c r="A5" s="2">
        <v>0.125</v>
      </c>
      <c r="B5" s="2"/>
      <c r="C5" s="2"/>
      <c r="D5" s="2">
        <f>0.5/4</f>
        <v>0.125</v>
      </c>
      <c r="E5" s="2">
        <v>0</v>
      </c>
      <c r="F5" s="2"/>
    </row>
    <row r="6" spans="1:6">
      <c r="A6" s="2">
        <v>0.1875</v>
      </c>
      <c r="B6" s="2"/>
      <c r="C6" s="2"/>
      <c r="D6" s="2"/>
      <c r="E6" s="2">
        <f>0.5/8</f>
        <v>6.25E-2</v>
      </c>
      <c r="F6" s="2"/>
    </row>
    <row r="7" spans="1:6">
      <c r="A7" s="2">
        <v>0.2</v>
      </c>
      <c r="B7" s="2">
        <v>0.2</v>
      </c>
      <c r="C7" s="2">
        <f>0.4/2</f>
        <v>0.2</v>
      </c>
      <c r="D7" s="3">
        <f>0.2/4</f>
        <v>0.05</v>
      </c>
      <c r="E7" s="2">
        <f>0.4/8</f>
        <v>0.05</v>
      </c>
      <c r="F7" s="2">
        <f t="shared" si="0"/>
        <v>0.5</v>
      </c>
    </row>
    <row r="8" spans="1:6">
      <c r="A8" s="2">
        <v>0.25</v>
      </c>
      <c r="B8" s="2">
        <v>0.25</v>
      </c>
      <c r="C8" s="2">
        <f>0.5/2</f>
        <v>0.25</v>
      </c>
      <c r="D8" s="3">
        <v>0</v>
      </c>
      <c r="E8" s="2">
        <v>0</v>
      </c>
      <c r="F8" s="2">
        <f t="shared" si="0"/>
        <v>0.5</v>
      </c>
    </row>
    <row r="9" spans="1:6">
      <c r="A9" s="2">
        <v>0.3</v>
      </c>
      <c r="B9" s="2">
        <v>0.3</v>
      </c>
      <c r="C9" s="2">
        <f>0.4/2</f>
        <v>0.2</v>
      </c>
      <c r="D9" s="4">
        <f>0.2/4</f>
        <v>0.05</v>
      </c>
      <c r="E9" s="2">
        <f>0.4/8</f>
        <v>0.05</v>
      </c>
      <c r="F9" s="2">
        <f t="shared" si="0"/>
        <v>0.60000000000000009</v>
      </c>
    </row>
    <row r="10" spans="1:6">
      <c r="A10" s="2">
        <v>0.3125</v>
      </c>
      <c r="B10" s="2"/>
      <c r="C10" s="2"/>
      <c r="D10" s="4"/>
      <c r="E10" s="2">
        <f>0.5/8</f>
        <v>6.25E-2</v>
      </c>
      <c r="F10" s="2"/>
    </row>
    <row r="11" spans="1:6">
      <c r="A11" s="2">
        <v>0.375</v>
      </c>
      <c r="B11" s="2"/>
      <c r="C11" s="2"/>
      <c r="D11" s="4">
        <f>0.5/4</f>
        <v>0.125</v>
      </c>
      <c r="E11" s="2">
        <v>0</v>
      </c>
      <c r="F11" s="2"/>
    </row>
    <row r="12" spans="1:6">
      <c r="A12" s="2">
        <v>0.4</v>
      </c>
      <c r="B12" s="2">
        <v>0.4</v>
      </c>
      <c r="C12" s="2">
        <f>0.2/2</f>
        <v>0.1</v>
      </c>
      <c r="D12" s="4">
        <f>0.4/4</f>
        <v>0.1</v>
      </c>
      <c r="E12" s="2">
        <f>0.2/8</f>
        <v>2.5000000000000001E-2</v>
      </c>
      <c r="F12" s="2">
        <f t="shared" si="0"/>
        <v>0.625</v>
      </c>
    </row>
    <row r="13" spans="1:6">
      <c r="A13" s="2">
        <v>0.4375</v>
      </c>
      <c r="B13" s="2"/>
      <c r="C13" s="2"/>
      <c r="D13" s="4"/>
      <c r="E13" s="2">
        <f>0.5/8</f>
        <v>6.25E-2</v>
      </c>
      <c r="F13" s="2"/>
    </row>
    <row r="14" spans="1:6">
      <c r="A14" s="2">
        <v>0.5</v>
      </c>
      <c r="B14" s="2">
        <v>0.5</v>
      </c>
      <c r="C14" s="2">
        <v>0</v>
      </c>
      <c r="D14" s="4">
        <v>0</v>
      </c>
      <c r="E14" s="2">
        <v>0</v>
      </c>
      <c r="F14" s="2">
        <f t="shared" si="0"/>
        <v>0.5</v>
      </c>
    </row>
    <row r="15" spans="1:6">
      <c r="A15" s="2">
        <v>0.5625</v>
      </c>
      <c r="B15" s="2"/>
      <c r="C15" s="2"/>
      <c r="D15" s="4"/>
      <c r="E15" s="2">
        <f>0.5/8</f>
        <v>6.25E-2</v>
      </c>
      <c r="F15" s="2"/>
    </row>
    <row r="16" spans="1:6">
      <c r="A16" s="2">
        <v>0.6</v>
      </c>
      <c r="B16" s="2">
        <v>0.4</v>
      </c>
      <c r="C16" s="2">
        <f>0.2/2</f>
        <v>0.1</v>
      </c>
      <c r="D16" s="2">
        <f>0.4/4</f>
        <v>0.1</v>
      </c>
      <c r="E16" s="2">
        <f>0.2/8</f>
        <v>2.5000000000000001E-2</v>
      </c>
      <c r="F16" s="2">
        <f t="shared" si="0"/>
        <v>0.625</v>
      </c>
    </row>
    <row r="17" spans="1:6">
      <c r="A17" s="2">
        <v>0.625</v>
      </c>
      <c r="B17" s="2"/>
      <c r="C17" s="2"/>
      <c r="D17" s="4">
        <f>0.5/4</f>
        <v>0.125</v>
      </c>
      <c r="E17" s="2">
        <v>0</v>
      </c>
      <c r="F17" s="2"/>
    </row>
    <row r="18" spans="1:6">
      <c r="A18" s="2">
        <v>0.6875</v>
      </c>
      <c r="B18" s="2"/>
      <c r="C18" s="2"/>
      <c r="D18" s="4"/>
      <c r="E18" s="2">
        <f>0.5/8</f>
        <v>6.25E-2</v>
      </c>
      <c r="F18" s="2"/>
    </row>
    <row r="19" spans="1:6">
      <c r="A19" s="2">
        <v>0.7</v>
      </c>
      <c r="B19" s="2">
        <v>0.3</v>
      </c>
      <c r="C19" s="2">
        <f>0.4/2</f>
        <v>0.2</v>
      </c>
      <c r="D19" s="2">
        <f>0.2/4</f>
        <v>0.05</v>
      </c>
      <c r="E19" s="2">
        <f>0.4/8</f>
        <v>0.05</v>
      </c>
      <c r="F19" s="2">
        <f t="shared" si="0"/>
        <v>0.60000000000000009</v>
      </c>
    </row>
    <row r="20" spans="1:6">
      <c r="A20" s="2">
        <v>0.75</v>
      </c>
      <c r="B20" s="2">
        <v>0.25</v>
      </c>
      <c r="C20" s="2">
        <f>0.5/2</f>
        <v>0.25</v>
      </c>
      <c r="D20" s="2">
        <v>0</v>
      </c>
      <c r="E20" s="2">
        <v>0</v>
      </c>
      <c r="F20" s="2">
        <f t="shared" si="0"/>
        <v>0.5</v>
      </c>
    </row>
    <row r="21" spans="1:6">
      <c r="A21" s="2">
        <v>0.8</v>
      </c>
      <c r="B21" s="2">
        <v>0.2</v>
      </c>
      <c r="C21" s="2">
        <f>0.4/2</f>
        <v>0.2</v>
      </c>
      <c r="D21" s="2">
        <f>0.2/4</f>
        <v>0.05</v>
      </c>
      <c r="E21" s="2">
        <f>0.4/8</f>
        <v>0.05</v>
      </c>
      <c r="F21" s="2">
        <f t="shared" si="0"/>
        <v>0.5</v>
      </c>
    </row>
    <row r="22" spans="1:6">
      <c r="A22" s="2">
        <v>0.8125</v>
      </c>
      <c r="B22" s="2"/>
      <c r="C22" s="2"/>
      <c r="D22" s="2"/>
      <c r="E22" s="2">
        <f>0.5/8</f>
        <v>6.25E-2</v>
      </c>
      <c r="F22" s="2"/>
    </row>
    <row r="23" spans="1:6">
      <c r="A23" s="2">
        <v>0.875</v>
      </c>
      <c r="B23" s="2"/>
      <c r="C23" s="2"/>
      <c r="D23" s="4">
        <f>0.5/4</f>
        <v>0.125</v>
      </c>
      <c r="E23" s="2">
        <v>0</v>
      </c>
      <c r="F23" s="2"/>
    </row>
    <row r="24" spans="1:6">
      <c r="A24" s="2">
        <v>0.9</v>
      </c>
      <c r="B24" s="2">
        <v>0.1</v>
      </c>
      <c r="C24" s="2">
        <f>0.2/2</f>
        <v>0.1</v>
      </c>
      <c r="D24" s="2">
        <f>0.4/4</f>
        <v>0.1</v>
      </c>
      <c r="E24" s="2">
        <f>0.2/8</f>
        <v>2.5000000000000001E-2</v>
      </c>
      <c r="F24" s="2">
        <f t="shared" si="0"/>
        <v>0.32500000000000007</v>
      </c>
    </row>
    <row r="25" spans="1:6">
      <c r="A25" s="2">
        <v>0.9375</v>
      </c>
      <c r="B25" s="2"/>
      <c r="C25" s="2"/>
      <c r="D25" s="2"/>
      <c r="E25" s="2">
        <f>0.5/8</f>
        <v>6.25E-2</v>
      </c>
      <c r="F25" s="2"/>
    </row>
    <row r="26" spans="1:6">
      <c r="A26" s="2">
        <v>1</v>
      </c>
      <c r="B26" s="2">
        <v>0</v>
      </c>
      <c r="C26" s="2">
        <f>0/2</f>
        <v>0</v>
      </c>
      <c r="D26" s="2">
        <v>0</v>
      </c>
      <c r="E26" s="2">
        <v>0</v>
      </c>
      <c r="F26" s="2">
        <f t="shared" si="0"/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高木関数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2021-08-11T05:08:12Z</dcterms:created>
  <dcterms:modified xsi:type="dcterms:W3CDTF">2021-08-11T14:53:21Z</dcterms:modified>
</cp:coreProperties>
</file>