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03371\DATA\勉強会\"/>
    </mc:Choice>
  </mc:AlternateContent>
  <bookViews>
    <workbookView xWindow="0" yWindow="0" windowWidth="20760" windowHeight="11340" firstSheet="1" activeTab="1"/>
  </bookViews>
  <sheets>
    <sheet name="Sheet1" sheetId="1" r:id="rId1"/>
    <sheet name="Sheet2" sheetId="2" r:id="rId2"/>
  </sheets>
  <definedNames>
    <definedName name="_xlchart.v1.0" hidden="1">Sheet2!$L$3:$L$21</definedName>
    <definedName name="_xlchart.v1.1" hidden="1">Sheet2!$M$3:$M$21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I42" i="2"/>
  <c r="I41" i="2"/>
  <c r="I21" i="2"/>
  <c r="I20" i="2"/>
  <c r="I19" i="2"/>
</calcChain>
</file>

<file path=xl/sharedStrings.xml><?xml version="1.0" encoding="utf-8"?>
<sst xmlns="http://schemas.openxmlformats.org/spreadsheetml/2006/main" count="86" uniqueCount="22">
  <si>
    <t>うつ</t>
  </si>
  <si>
    <t>健康</t>
  </si>
  <si>
    <t>うつ</t>
    <phoneticPr fontId="1"/>
  </si>
  <si>
    <t>健康</t>
    <phoneticPr fontId="1"/>
  </si>
  <si>
    <t>陽性　</t>
  </si>
  <si>
    <t>陰性　</t>
  </si>
  <si>
    <t>対象者　</t>
  </si>
  <si>
    <t>質問紙得点　</t>
  </si>
  <si>
    <t>臨床診断</t>
  </si>
  <si>
    <t>健康</t>
    <phoneticPr fontId="1"/>
  </si>
  <si>
    <t>カットオフポイント：18</t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</si>
  <si>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</si>
  <si>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</si>
  <si>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感度</t>
    <rPh sb="0" eb="2">
      <t>カンド</t>
    </rPh>
    <phoneticPr fontId="1"/>
  </si>
  <si>
    <t>特異度</t>
    <rPh sb="0" eb="2">
      <t>トクイ</t>
    </rPh>
    <rPh sb="2" eb="3">
      <t>ド</t>
    </rPh>
    <phoneticPr fontId="1"/>
  </si>
  <si>
    <t>偽陽性率</t>
    <rPh sb="0" eb="1">
      <t>ギ</t>
    </rPh>
    <rPh sb="1" eb="3">
      <t>ヨウセイ</t>
    </rPh>
    <rPh sb="3" eb="4">
      <t>リツ</t>
    </rPh>
    <phoneticPr fontId="1"/>
  </si>
  <si>
    <t>4/（4+3）
＝1-0.429</t>
    <phoneticPr fontId="1"/>
  </si>
  <si>
    <t>判定</t>
    <rPh sb="0" eb="2">
      <t>ハンテイ</t>
    </rPh>
    <phoneticPr fontId="1"/>
  </si>
  <si>
    <t>3/（3+0）＝</t>
    <phoneticPr fontId="1"/>
  </si>
  <si>
    <t>3/（4+3）＝</t>
    <phoneticPr fontId="1"/>
  </si>
  <si>
    <t>カットオフポイント</t>
    <phoneticPr fontId="1"/>
  </si>
  <si>
    <t>カットオフポイント：25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</si>
</sst>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00"/>
  </numFmts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3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>
      <alignment vertical="center"/>
    </xf>
    <xf numFmtId="2" fontId="0" fillId="0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2" fontId="0" fillId="4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82" fontId="0" fillId="2" borderId="0" xfId="0" applyNumberFormat="1" applyFill="1" applyBorder="1">
      <alignment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ROC</a:t>
            </a:r>
            <a:r>
              <a:rPr lang="ja-JP" altLang="en-US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曲線</a:t>
            </a:r>
            <a:endParaRPr lang="en-US" altLang="ja-JP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90896137982752"/>
          <c:y val="0.14328181544875018"/>
          <c:w val="0.66505316835395578"/>
          <c:h val="0.6595059031852806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Sheet2!$L$3:$L$21</c:f>
              <c:numCache>
                <c:formatCode>0.00</c:formatCode>
                <c:ptCount val="19"/>
                <c:pt idx="0">
                  <c:v>1</c:v>
                </c:pt>
                <c:pt idx="1">
                  <c:v>0.85699999999999998</c:v>
                </c:pt>
                <c:pt idx="2">
                  <c:v>0.85699999999999998</c:v>
                </c:pt>
                <c:pt idx="3">
                  <c:v>0.71399999999999997</c:v>
                </c:pt>
                <c:pt idx="4">
                  <c:v>0.71399999999999997</c:v>
                </c:pt>
                <c:pt idx="5">
                  <c:v>0.71399999999999997</c:v>
                </c:pt>
                <c:pt idx="6">
                  <c:v>0.57099999999999995</c:v>
                </c:pt>
                <c:pt idx="7">
                  <c:v>0.57099999999999995</c:v>
                </c:pt>
                <c:pt idx="8">
                  <c:v>0.57099999999999995</c:v>
                </c:pt>
                <c:pt idx="9">
                  <c:v>0.28599999999999998</c:v>
                </c:pt>
                <c:pt idx="10">
                  <c:v>0.28599999999999998</c:v>
                </c:pt>
                <c:pt idx="11">
                  <c:v>0.14299999999999999</c:v>
                </c:pt>
                <c:pt idx="12">
                  <c:v>0.14299999999999999</c:v>
                </c:pt>
                <c:pt idx="13">
                  <c:v>0.14299999999999999</c:v>
                </c:pt>
                <c:pt idx="14">
                  <c:v>0.14299999999999999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Sheet2!$M$3:$M$21</c:f>
              <c:numCache>
                <c:formatCode>0.00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0.66700000000000004</c:v>
                </c:pt>
                <c:pt idx="11">
                  <c:v>0.66700000000000004</c:v>
                </c:pt>
                <c:pt idx="12">
                  <c:v>0.33300000000000002</c:v>
                </c:pt>
                <c:pt idx="13">
                  <c:v>0.33300000000000002</c:v>
                </c:pt>
                <c:pt idx="14">
                  <c:v>0.33300000000000002</c:v>
                </c:pt>
                <c:pt idx="15">
                  <c:v>0.33300000000000002</c:v>
                </c:pt>
                <c:pt idx="16">
                  <c:v>0.33300000000000002</c:v>
                </c:pt>
                <c:pt idx="17">
                  <c:v>0.33300000000000002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71-4CF5-8698-85296E8E507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271-4CF5-8698-85296E8E507D}"/>
              </c:ext>
            </c:extLst>
          </c:dPt>
          <c:xVal>
            <c:numRef>
              <c:f>Sheet2!$L$24:$L$25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Sheet2!$M$24:$M$25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71-4CF5-8698-85296E8E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885240"/>
        <c:axId val="552386008"/>
      </c:scatterChart>
      <c:valAx>
        <c:axId val="5518852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偽陽性率</a:t>
                </a:r>
              </a:p>
            </c:rich>
          </c:tx>
          <c:layout>
            <c:manualLayout>
              <c:xMode val="edge"/>
              <c:yMode val="edge"/>
              <c:x val="0.41626006749156358"/>
              <c:y val="0.87923114769687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_);[Red]\(#,##0.0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52386008"/>
        <c:crosses val="autoZero"/>
        <c:crossBetween val="midCat"/>
      </c:valAx>
      <c:valAx>
        <c:axId val="5523860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 b="1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感度</a:t>
                </a:r>
              </a:p>
            </c:rich>
          </c:tx>
          <c:layout>
            <c:manualLayout>
              <c:xMode val="edge"/>
              <c:yMode val="edge"/>
              <c:x val="2.2857142857142857E-2"/>
              <c:y val="0.40531779862486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51885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1</xdr:row>
      <xdr:rowOff>104775</xdr:rowOff>
    </xdr:from>
    <xdr:to>
      <xdr:col>18</xdr:col>
      <xdr:colOff>656671</xdr:colOff>
      <xdr:row>25</xdr:row>
      <xdr:rowOff>151880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0" y="276225"/>
          <a:ext cx="4428571" cy="4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2</xdr:row>
      <xdr:rowOff>42862</xdr:rowOff>
    </xdr:from>
    <xdr:to>
      <xdr:col>18</xdr:col>
      <xdr:colOff>381000</xdr:colOff>
      <xdr:row>21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G17" sqref="G17"/>
    </sheetView>
  </sheetViews>
  <sheetFormatPr defaultRowHeight="13.5" x14ac:dyDescent="0.15"/>
  <cols>
    <col min="2" max="2" width="2.5" bestFit="1" customWidth="1"/>
    <col min="5" max="5" width="2.5" bestFit="1" customWidth="1"/>
  </cols>
  <sheetData>
    <row r="2" spans="1:5" x14ac:dyDescent="0.15">
      <c r="A2">
        <v>0.97060000000000002</v>
      </c>
      <c r="B2">
        <v>1</v>
      </c>
      <c r="D2">
        <v>0.97060000000000002</v>
      </c>
      <c r="E2">
        <v>1</v>
      </c>
    </row>
    <row r="3" spans="1:5" x14ac:dyDescent="0.15">
      <c r="A3">
        <v>0.95720000000000005</v>
      </c>
      <c r="B3">
        <v>1</v>
      </c>
      <c r="D3">
        <v>0.95950000000000002</v>
      </c>
      <c r="E3">
        <v>1</v>
      </c>
    </row>
    <row r="4" spans="1:5" x14ac:dyDescent="0.15">
      <c r="A4">
        <v>0.4854</v>
      </c>
      <c r="B4">
        <v>1</v>
      </c>
      <c r="D4">
        <v>0.95720000000000005</v>
      </c>
      <c r="E4">
        <v>1</v>
      </c>
    </row>
    <row r="5" spans="1:5" x14ac:dyDescent="0.15">
      <c r="A5">
        <v>0.80030000000000001</v>
      </c>
      <c r="B5">
        <v>1</v>
      </c>
      <c r="D5">
        <v>0.93400000000000005</v>
      </c>
      <c r="E5">
        <v>1</v>
      </c>
    </row>
    <row r="6" spans="1:5" x14ac:dyDescent="0.15">
      <c r="A6">
        <v>0.1419</v>
      </c>
      <c r="B6">
        <v>1</v>
      </c>
      <c r="D6">
        <v>0.91569999999999996</v>
      </c>
      <c r="E6">
        <v>1</v>
      </c>
    </row>
    <row r="7" spans="1:5" x14ac:dyDescent="0.15">
      <c r="A7">
        <v>0.42180000000000001</v>
      </c>
      <c r="B7">
        <v>1</v>
      </c>
      <c r="D7">
        <v>0.84909999999999997</v>
      </c>
      <c r="E7">
        <v>1</v>
      </c>
    </row>
    <row r="8" spans="1:5" x14ac:dyDescent="0.15">
      <c r="A8">
        <v>0.91569999999999996</v>
      </c>
      <c r="B8">
        <v>1</v>
      </c>
      <c r="D8">
        <v>0.80030000000000001</v>
      </c>
      <c r="E8">
        <v>1</v>
      </c>
    </row>
    <row r="9" spans="1:5" x14ac:dyDescent="0.15">
      <c r="A9">
        <v>0.79220000000000002</v>
      </c>
      <c r="B9">
        <v>1</v>
      </c>
      <c r="D9">
        <v>0.79220000000000002</v>
      </c>
      <c r="E9">
        <v>1</v>
      </c>
    </row>
    <row r="10" spans="1:5" x14ac:dyDescent="0.15">
      <c r="A10">
        <v>0.95950000000000002</v>
      </c>
      <c r="B10">
        <v>1</v>
      </c>
      <c r="D10">
        <v>0.75970000000000004</v>
      </c>
      <c r="E10">
        <v>0</v>
      </c>
    </row>
    <row r="11" spans="1:5" x14ac:dyDescent="0.15">
      <c r="A11">
        <v>0.65569999999999995</v>
      </c>
      <c r="B11">
        <v>1</v>
      </c>
      <c r="D11">
        <v>0.75929999999999997</v>
      </c>
      <c r="E11">
        <v>0</v>
      </c>
    </row>
    <row r="12" spans="1:5" x14ac:dyDescent="0.15">
      <c r="A12">
        <v>3.5700000000000003E-2</v>
      </c>
      <c r="B12">
        <v>1</v>
      </c>
      <c r="D12">
        <v>0.75770000000000004</v>
      </c>
      <c r="E12">
        <v>1</v>
      </c>
    </row>
    <row r="13" spans="1:5" x14ac:dyDescent="0.15">
      <c r="A13">
        <v>0.84909999999999997</v>
      </c>
      <c r="B13">
        <v>1</v>
      </c>
      <c r="D13">
        <v>0.74309999999999998</v>
      </c>
      <c r="E13">
        <v>1</v>
      </c>
    </row>
    <row r="14" spans="1:5" x14ac:dyDescent="0.15">
      <c r="A14">
        <v>0.93400000000000005</v>
      </c>
      <c r="B14">
        <v>1</v>
      </c>
      <c r="D14">
        <v>0.70599999999999996</v>
      </c>
      <c r="E14">
        <v>1</v>
      </c>
    </row>
    <row r="15" spans="1:5" x14ac:dyDescent="0.15">
      <c r="A15">
        <v>0.67869999999999997</v>
      </c>
      <c r="B15">
        <v>1</v>
      </c>
      <c r="D15">
        <v>0.69089999999999996</v>
      </c>
      <c r="E15">
        <v>0</v>
      </c>
    </row>
    <row r="16" spans="1:5" x14ac:dyDescent="0.15">
      <c r="A16">
        <v>0.75770000000000004</v>
      </c>
      <c r="B16">
        <v>1</v>
      </c>
      <c r="D16">
        <v>0.67869999999999997</v>
      </c>
      <c r="E16">
        <v>1</v>
      </c>
    </row>
    <row r="17" spans="1:5" x14ac:dyDescent="0.15">
      <c r="A17">
        <v>0.74309999999999998</v>
      </c>
      <c r="B17">
        <v>1</v>
      </c>
      <c r="D17">
        <v>0.65569999999999995</v>
      </c>
      <c r="E17">
        <v>1</v>
      </c>
    </row>
    <row r="18" spans="1:5" x14ac:dyDescent="0.15">
      <c r="A18">
        <v>0.39219999999999999</v>
      </c>
      <c r="B18">
        <v>1</v>
      </c>
      <c r="D18">
        <v>0.65549999999999997</v>
      </c>
      <c r="E18">
        <v>1</v>
      </c>
    </row>
    <row r="19" spans="1:5" x14ac:dyDescent="0.15">
      <c r="A19">
        <v>0.65549999999999997</v>
      </c>
      <c r="B19">
        <v>1</v>
      </c>
      <c r="D19">
        <v>0.64070000000000005</v>
      </c>
      <c r="E19">
        <v>0</v>
      </c>
    </row>
    <row r="20" spans="1:5" x14ac:dyDescent="0.15">
      <c r="A20">
        <v>0.17119999999999999</v>
      </c>
      <c r="B20">
        <v>1</v>
      </c>
      <c r="D20">
        <v>0.64070000000000005</v>
      </c>
      <c r="E20">
        <v>0</v>
      </c>
    </row>
    <row r="21" spans="1:5" x14ac:dyDescent="0.15">
      <c r="A21">
        <v>0.70599999999999996</v>
      </c>
      <c r="B21">
        <v>1</v>
      </c>
      <c r="D21">
        <v>0.55130000000000001</v>
      </c>
      <c r="E21">
        <v>0</v>
      </c>
    </row>
    <row r="22" spans="1:5" x14ac:dyDescent="0.15">
      <c r="A22">
        <v>0.47970000000000002</v>
      </c>
      <c r="B22">
        <v>0</v>
      </c>
      <c r="D22">
        <v>0.49909999999999999</v>
      </c>
      <c r="E22">
        <v>0</v>
      </c>
    </row>
    <row r="23" spans="1:5" x14ac:dyDescent="0.15">
      <c r="A23">
        <v>0.4551</v>
      </c>
      <c r="B23">
        <v>0</v>
      </c>
      <c r="D23">
        <v>0.4854</v>
      </c>
      <c r="E23">
        <v>1</v>
      </c>
    </row>
    <row r="24" spans="1:5" x14ac:dyDescent="0.15">
      <c r="A24">
        <v>3.7400000000000003E-2</v>
      </c>
      <c r="B24">
        <v>0</v>
      </c>
      <c r="D24">
        <v>0.47970000000000002</v>
      </c>
      <c r="E24">
        <v>0</v>
      </c>
    </row>
    <row r="25" spans="1:5" x14ac:dyDescent="0.15">
      <c r="A25">
        <v>8.1000000000000003E-2</v>
      </c>
      <c r="B25">
        <v>0</v>
      </c>
      <c r="D25">
        <v>0.4551</v>
      </c>
      <c r="E25">
        <v>0</v>
      </c>
    </row>
    <row r="26" spans="1:5" x14ac:dyDescent="0.15">
      <c r="A26">
        <v>0.2984</v>
      </c>
      <c r="B26">
        <v>0</v>
      </c>
      <c r="D26">
        <v>0.42180000000000001</v>
      </c>
      <c r="E26">
        <v>1</v>
      </c>
    </row>
    <row r="27" spans="1:5" x14ac:dyDescent="0.15">
      <c r="A27">
        <v>0.75970000000000004</v>
      </c>
      <c r="B27">
        <v>0</v>
      </c>
      <c r="D27">
        <v>0.39219999999999999</v>
      </c>
      <c r="E27">
        <v>1</v>
      </c>
    </row>
    <row r="28" spans="1:5" x14ac:dyDescent="0.15">
      <c r="A28">
        <v>0.1404</v>
      </c>
      <c r="B28">
        <v>0</v>
      </c>
      <c r="D28">
        <v>0.38529999999999998</v>
      </c>
      <c r="E28">
        <v>0</v>
      </c>
    </row>
    <row r="29" spans="1:5" x14ac:dyDescent="0.15">
      <c r="A29">
        <v>0.38529999999999998</v>
      </c>
      <c r="B29">
        <v>0</v>
      </c>
      <c r="D29">
        <v>0.34720000000000001</v>
      </c>
      <c r="E29">
        <v>0</v>
      </c>
    </row>
    <row r="30" spans="1:5" x14ac:dyDescent="0.15">
      <c r="A30">
        <v>2.3800000000000002E-2</v>
      </c>
      <c r="B30">
        <v>0</v>
      </c>
      <c r="D30">
        <v>0.30599999999999999</v>
      </c>
      <c r="E30">
        <v>0</v>
      </c>
    </row>
    <row r="31" spans="1:5" x14ac:dyDescent="0.15">
      <c r="A31">
        <v>0.55130000000000001</v>
      </c>
      <c r="B31">
        <v>0</v>
      </c>
      <c r="D31">
        <v>0.2984</v>
      </c>
      <c r="E31">
        <v>0</v>
      </c>
    </row>
    <row r="32" spans="1:5" x14ac:dyDescent="0.15">
      <c r="A32">
        <v>5.5100000000000003E-2</v>
      </c>
      <c r="B32">
        <v>0</v>
      </c>
      <c r="D32">
        <v>0.17119999999999999</v>
      </c>
      <c r="E32">
        <v>1</v>
      </c>
    </row>
    <row r="33" spans="1:5" x14ac:dyDescent="0.15">
      <c r="A33">
        <v>0.30599999999999999</v>
      </c>
      <c r="B33">
        <v>0</v>
      </c>
      <c r="D33">
        <v>0.1419</v>
      </c>
      <c r="E33">
        <v>1</v>
      </c>
    </row>
    <row r="34" spans="1:5" x14ac:dyDescent="0.15">
      <c r="A34">
        <v>0.49909999999999999</v>
      </c>
      <c r="B34">
        <v>0</v>
      </c>
      <c r="D34">
        <v>0.1404</v>
      </c>
      <c r="E34">
        <v>0</v>
      </c>
    </row>
    <row r="35" spans="1:5" x14ac:dyDescent="0.15">
      <c r="A35">
        <v>0.69089999999999996</v>
      </c>
      <c r="B35">
        <v>0</v>
      </c>
      <c r="D35">
        <v>8.1000000000000003E-2</v>
      </c>
      <c r="E35">
        <v>0</v>
      </c>
    </row>
    <row r="36" spans="1:5" x14ac:dyDescent="0.15">
      <c r="A36">
        <v>0.75929999999999997</v>
      </c>
      <c r="B36">
        <v>0</v>
      </c>
      <c r="D36">
        <v>6.1400000000000003E-2</v>
      </c>
      <c r="E36">
        <v>0</v>
      </c>
    </row>
    <row r="37" spans="1:5" x14ac:dyDescent="0.15">
      <c r="A37">
        <v>0.34720000000000001</v>
      </c>
      <c r="B37">
        <v>0</v>
      </c>
      <c r="D37">
        <v>5.7500000000000002E-2</v>
      </c>
      <c r="E37">
        <v>0</v>
      </c>
    </row>
    <row r="38" spans="1:5" x14ac:dyDescent="0.15">
      <c r="A38">
        <v>6.1400000000000003E-2</v>
      </c>
      <c r="B38">
        <v>0</v>
      </c>
      <c r="D38">
        <v>5.5100000000000003E-2</v>
      </c>
      <c r="E38">
        <v>0</v>
      </c>
    </row>
    <row r="39" spans="1:5" x14ac:dyDescent="0.15">
      <c r="A39">
        <v>5.0700000000000002E-2</v>
      </c>
      <c r="B39">
        <v>0</v>
      </c>
      <c r="D39">
        <v>5.0700000000000002E-2</v>
      </c>
      <c r="E39">
        <v>0</v>
      </c>
    </row>
    <row r="40" spans="1:5" x14ac:dyDescent="0.15">
      <c r="A40">
        <v>5.7500000000000002E-2</v>
      </c>
      <c r="B40">
        <v>0</v>
      </c>
      <c r="D40">
        <v>3.7400000000000003E-2</v>
      </c>
      <c r="E40">
        <v>0</v>
      </c>
    </row>
    <row r="41" spans="1:5" x14ac:dyDescent="0.15">
      <c r="A41">
        <v>0.64070000000000005</v>
      </c>
      <c r="B41">
        <v>0</v>
      </c>
      <c r="D41">
        <v>3.5700000000000003E-2</v>
      </c>
      <c r="E41">
        <v>1</v>
      </c>
    </row>
    <row r="42" spans="1:5" x14ac:dyDescent="0.15">
      <c r="A42">
        <v>0.64070000000000005</v>
      </c>
      <c r="B42">
        <v>0</v>
      </c>
      <c r="D42">
        <v>2.3800000000000002E-2</v>
      </c>
      <c r="E42">
        <v>0</v>
      </c>
    </row>
  </sheetData>
  <sortState ref="D2:E42">
    <sortCondition descending="1" ref="D2:D42"/>
  </sortState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B15" sqref="B15"/>
    </sheetView>
  </sheetViews>
  <sheetFormatPr defaultRowHeight="13.5" x14ac:dyDescent="0.15"/>
  <cols>
    <col min="1" max="1" width="4.375" customWidth="1"/>
    <col min="2" max="2" width="8.375" bestFit="1" customWidth="1"/>
    <col min="3" max="3" width="12.375" bestFit="1" customWidth="1"/>
    <col min="6" max="6" width="8.375" bestFit="1" customWidth="1"/>
    <col min="7" max="7" width="12.375" bestFit="1" customWidth="1"/>
    <col min="10" max="10" width="3.625" customWidth="1"/>
    <col min="11" max="11" width="15.5" bestFit="1" customWidth="1"/>
  </cols>
  <sheetData>
    <row r="1" spans="1:1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16" t="s">
        <v>6</v>
      </c>
      <c r="C2" s="16" t="s">
        <v>7</v>
      </c>
      <c r="D2" s="16" t="s">
        <v>8</v>
      </c>
      <c r="E2" s="1"/>
      <c r="F2" s="17" t="s">
        <v>6</v>
      </c>
      <c r="G2" s="17" t="s">
        <v>7</v>
      </c>
      <c r="H2" s="17" t="s">
        <v>8</v>
      </c>
      <c r="I2" s="17" t="s">
        <v>17</v>
      </c>
      <c r="J2" s="20"/>
      <c r="K2" s="16" t="s">
        <v>20</v>
      </c>
      <c r="L2" s="17" t="s">
        <v>15</v>
      </c>
      <c r="M2" s="17" t="s">
        <v>13</v>
      </c>
      <c r="N2" s="1"/>
    </row>
    <row r="3" spans="1:14" x14ac:dyDescent="0.15">
      <c r="A3" s="1"/>
      <c r="B3" s="17">
        <v>1</v>
      </c>
      <c r="C3" s="17">
        <v>20</v>
      </c>
      <c r="D3" s="17" t="s">
        <v>2</v>
      </c>
      <c r="E3" s="1"/>
      <c r="F3" s="17">
        <v>6</v>
      </c>
      <c r="G3" s="17">
        <v>28</v>
      </c>
      <c r="H3" s="17" t="s">
        <v>2</v>
      </c>
      <c r="I3" s="17" t="s">
        <v>11</v>
      </c>
      <c r="J3" s="20"/>
      <c r="K3" s="17">
        <v>11</v>
      </c>
      <c r="L3" s="23">
        <v>1</v>
      </c>
      <c r="M3" s="23">
        <v>1</v>
      </c>
      <c r="N3" s="1"/>
    </row>
    <row r="4" spans="1:14" x14ac:dyDescent="0.15">
      <c r="A4" s="1"/>
      <c r="B4" s="17">
        <v>5</v>
      </c>
      <c r="C4" s="17">
        <v>22</v>
      </c>
      <c r="D4" s="17" t="s">
        <v>0</v>
      </c>
      <c r="E4" s="1"/>
      <c r="F4" s="17">
        <v>8</v>
      </c>
      <c r="G4" s="17">
        <v>25</v>
      </c>
      <c r="H4" s="17" t="s">
        <v>1</v>
      </c>
      <c r="I4" s="17" t="s">
        <v>11</v>
      </c>
      <c r="J4" s="20"/>
      <c r="K4" s="17">
        <v>12</v>
      </c>
      <c r="L4" s="23">
        <v>0.85699999999999998</v>
      </c>
      <c r="M4" s="23">
        <v>1</v>
      </c>
      <c r="N4" s="1"/>
    </row>
    <row r="5" spans="1:14" x14ac:dyDescent="0.15">
      <c r="A5" s="1"/>
      <c r="B5" s="17">
        <v>6</v>
      </c>
      <c r="C5" s="17">
        <v>28</v>
      </c>
      <c r="D5" s="17" t="s">
        <v>2</v>
      </c>
      <c r="E5" s="1"/>
      <c r="F5" s="17">
        <v>5</v>
      </c>
      <c r="G5" s="17">
        <v>22</v>
      </c>
      <c r="H5" s="17" t="s">
        <v>0</v>
      </c>
      <c r="I5" s="17" t="s">
        <v>11</v>
      </c>
      <c r="J5" s="20"/>
      <c r="K5" s="17">
        <v>13</v>
      </c>
      <c r="L5" s="23">
        <v>0.85699999999999998</v>
      </c>
      <c r="M5" s="23">
        <v>1</v>
      </c>
      <c r="N5" s="1"/>
    </row>
    <row r="6" spans="1:14" x14ac:dyDescent="0.15">
      <c r="A6" s="1"/>
      <c r="B6" s="17">
        <v>2</v>
      </c>
      <c r="C6" s="17">
        <v>13</v>
      </c>
      <c r="D6" s="17" t="s">
        <v>1</v>
      </c>
      <c r="E6" s="1"/>
      <c r="F6" s="17">
        <v>4</v>
      </c>
      <c r="G6" s="17">
        <v>21</v>
      </c>
      <c r="H6" s="17" t="s">
        <v>3</v>
      </c>
      <c r="I6" s="17" t="s">
        <v>11</v>
      </c>
      <c r="J6" s="20"/>
      <c r="K6" s="17">
        <v>14</v>
      </c>
      <c r="L6" s="23">
        <v>0.71399999999999997</v>
      </c>
      <c r="M6" s="23">
        <v>1</v>
      </c>
      <c r="N6" s="1"/>
    </row>
    <row r="7" spans="1:14" x14ac:dyDescent="0.15">
      <c r="A7" s="1"/>
      <c r="B7" s="17">
        <v>3</v>
      </c>
      <c r="C7" s="17">
        <v>19</v>
      </c>
      <c r="D7" s="17" t="s">
        <v>1</v>
      </c>
      <c r="E7" s="1"/>
      <c r="F7" s="17">
        <v>1</v>
      </c>
      <c r="G7" s="17">
        <v>20</v>
      </c>
      <c r="H7" s="17" t="s">
        <v>2</v>
      </c>
      <c r="I7" s="17" t="s">
        <v>11</v>
      </c>
      <c r="J7" s="20"/>
      <c r="K7" s="17">
        <v>15</v>
      </c>
      <c r="L7" s="23">
        <v>0.71399999999999997</v>
      </c>
      <c r="M7" s="23">
        <v>1</v>
      </c>
      <c r="N7" s="1"/>
    </row>
    <row r="8" spans="1:14" x14ac:dyDescent="0.15">
      <c r="A8" s="1"/>
      <c r="B8" s="17">
        <v>4</v>
      </c>
      <c r="C8" s="17">
        <v>21</v>
      </c>
      <c r="D8" s="17" t="s">
        <v>3</v>
      </c>
      <c r="E8" s="1"/>
      <c r="F8" s="17">
        <v>3</v>
      </c>
      <c r="G8" s="17">
        <v>19</v>
      </c>
      <c r="H8" s="17" t="s">
        <v>1</v>
      </c>
      <c r="I8" s="17" t="s">
        <v>11</v>
      </c>
      <c r="J8" s="20"/>
      <c r="K8" s="17">
        <v>16</v>
      </c>
      <c r="L8" s="23">
        <v>0.71399999999999997</v>
      </c>
      <c r="M8" s="23">
        <v>1</v>
      </c>
      <c r="N8" s="1"/>
    </row>
    <row r="9" spans="1:14" x14ac:dyDescent="0.15">
      <c r="A9" s="1"/>
      <c r="B9" s="17">
        <v>7</v>
      </c>
      <c r="C9" s="17">
        <v>11</v>
      </c>
      <c r="D9" s="17" t="s">
        <v>1</v>
      </c>
      <c r="E9" s="1"/>
      <c r="F9" s="17">
        <v>10</v>
      </c>
      <c r="G9" s="17">
        <v>19</v>
      </c>
      <c r="H9" s="17" t="s">
        <v>3</v>
      </c>
      <c r="I9" s="17" t="s">
        <v>11</v>
      </c>
      <c r="J9" s="20"/>
      <c r="K9" s="17">
        <v>17</v>
      </c>
      <c r="L9" s="23">
        <v>0.57099999999999995</v>
      </c>
      <c r="M9" s="23">
        <v>1</v>
      </c>
      <c r="N9" s="1"/>
    </row>
    <row r="10" spans="1:14" x14ac:dyDescent="0.15">
      <c r="A10" s="1"/>
      <c r="B10" s="17">
        <v>8</v>
      </c>
      <c r="C10" s="17">
        <v>25</v>
      </c>
      <c r="D10" s="17" t="s">
        <v>1</v>
      </c>
      <c r="E10" s="1"/>
      <c r="F10" s="17">
        <v>9</v>
      </c>
      <c r="G10" s="17">
        <v>16</v>
      </c>
      <c r="H10" s="17" t="s">
        <v>1</v>
      </c>
      <c r="I10" s="17" t="s">
        <v>12</v>
      </c>
      <c r="J10" s="20"/>
      <c r="K10" s="7">
        <v>18</v>
      </c>
      <c r="L10" s="9">
        <v>0.57099999999999995</v>
      </c>
      <c r="M10" s="9">
        <v>1</v>
      </c>
    </row>
    <row r="11" spans="1:14" x14ac:dyDescent="0.15">
      <c r="A11" s="1"/>
      <c r="B11" s="17">
        <v>9</v>
      </c>
      <c r="C11" s="17">
        <v>16</v>
      </c>
      <c r="D11" s="17" t="s">
        <v>1</v>
      </c>
      <c r="E11" s="1"/>
      <c r="F11" s="17">
        <v>2</v>
      </c>
      <c r="G11" s="17">
        <v>13</v>
      </c>
      <c r="H11" s="17" t="s">
        <v>1</v>
      </c>
      <c r="I11" s="17" t="s">
        <v>12</v>
      </c>
      <c r="J11" s="20"/>
      <c r="K11" s="17">
        <v>19</v>
      </c>
      <c r="L11" s="23">
        <v>0.57099999999999995</v>
      </c>
      <c r="M11" s="23">
        <v>1</v>
      </c>
      <c r="N11" s="1"/>
    </row>
    <row r="12" spans="1:14" x14ac:dyDescent="0.15">
      <c r="A12" s="1"/>
      <c r="B12" s="17">
        <v>10</v>
      </c>
      <c r="C12" s="17">
        <v>19</v>
      </c>
      <c r="D12" s="17" t="s">
        <v>3</v>
      </c>
      <c r="E12" s="1"/>
      <c r="F12" s="17">
        <v>7</v>
      </c>
      <c r="G12" s="17">
        <v>11</v>
      </c>
      <c r="H12" s="17" t="s">
        <v>1</v>
      </c>
      <c r="I12" s="17" t="s">
        <v>12</v>
      </c>
      <c r="J12" s="20"/>
      <c r="K12" s="17">
        <v>20</v>
      </c>
      <c r="L12" s="23">
        <v>0.28599999999999998</v>
      </c>
      <c r="M12" s="23">
        <v>1</v>
      </c>
      <c r="N12" s="1"/>
    </row>
    <row r="13" spans="1:1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7">
        <v>21</v>
      </c>
      <c r="L13" s="23">
        <v>0.28599999999999998</v>
      </c>
      <c r="M13" s="23">
        <v>0.66700000000000004</v>
      </c>
      <c r="N13" s="1"/>
    </row>
    <row r="14" spans="1:14" x14ac:dyDescent="0.15">
      <c r="A14" s="1"/>
      <c r="B14" s="1"/>
      <c r="C14" s="1"/>
      <c r="D14" s="1"/>
      <c r="E14" s="1"/>
      <c r="F14" s="1"/>
      <c r="G14" s="18" t="s">
        <v>10</v>
      </c>
      <c r="H14" s="18"/>
      <c r="I14" s="18"/>
      <c r="J14" s="21"/>
      <c r="K14" s="17">
        <v>22</v>
      </c>
      <c r="L14" s="23">
        <v>0.14299999999999999</v>
      </c>
      <c r="M14" s="23">
        <v>0.66700000000000004</v>
      </c>
      <c r="N14" s="1"/>
    </row>
    <row r="15" spans="1:14" x14ac:dyDescent="0.15">
      <c r="A15" s="1"/>
      <c r="B15" s="1"/>
      <c r="C15" s="1"/>
      <c r="D15" s="1"/>
      <c r="E15" s="1"/>
      <c r="F15" s="1"/>
      <c r="G15" s="2"/>
      <c r="H15" s="3" t="s">
        <v>2</v>
      </c>
      <c r="I15" s="3" t="s">
        <v>9</v>
      </c>
      <c r="J15" s="20"/>
      <c r="K15" s="17">
        <v>23</v>
      </c>
      <c r="L15" s="23">
        <v>0.14299999999999999</v>
      </c>
      <c r="M15" s="23">
        <v>0.33300000000000002</v>
      </c>
      <c r="N15" s="1"/>
    </row>
    <row r="16" spans="1:14" x14ac:dyDescent="0.15">
      <c r="A16" s="1"/>
      <c r="B16" s="1"/>
      <c r="C16" s="1"/>
      <c r="D16" s="1"/>
      <c r="E16" s="1"/>
      <c r="F16" s="1"/>
      <c r="G16" s="2" t="s">
        <v>4</v>
      </c>
      <c r="H16" s="3">
        <v>3</v>
      </c>
      <c r="I16" s="3">
        <v>4</v>
      </c>
      <c r="J16" s="20"/>
      <c r="K16" s="17">
        <v>24</v>
      </c>
      <c r="L16" s="23">
        <v>0.14299999999999999</v>
      </c>
      <c r="M16" s="23">
        <v>0.33300000000000002</v>
      </c>
      <c r="N16" s="1"/>
    </row>
    <row r="17" spans="1:14" x14ac:dyDescent="0.15">
      <c r="A17" s="1"/>
      <c r="B17" s="1"/>
      <c r="C17" s="1"/>
      <c r="D17" s="1"/>
      <c r="E17" s="1"/>
      <c r="F17" s="1"/>
      <c r="G17" s="2" t="s">
        <v>5</v>
      </c>
      <c r="H17" s="3">
        <v>0</v>
      </c>
      <c r="I17" s="3">
        <v>3</v>
      </c>
      <c r="J17" s="20"/>
      <c r="K17" s="12">
        <v>25</v>
      </c>
      <c r="L17" s="13">
        <v>0.14299999999999999</v>
      </c>
      <c r="M17" s="13">
        <v>0.33300000000000002</v>
      </c>
    </row>
    <row r="18" spans="1:14" x14ac:dyDescent="0.15">
      <c r="A18" s="1"/>
      <c r="B18" s="1"/>
      <c r="C18" s="1"/>
      <c r="D18" s="1"/>
      <c r="E18" s="1"/>
      <c r="F18" s="1"/>
      <c r="G18" s="6"/>
      <c r="H18" s="6"/>
      <c r="I18" s="6"/>
      <c r="J18" s="21"/>
      <c r="K18" s="17">
        <v>26</v>
      </c>
      <c r="L18" s="23">
        <v>0</v>
      </c>
      <c r="M18" s="23">
        <v>0.33300000000000002</v>
      </c>
      <c r="N18" s="1"/>
    </row>
    <row r="19" spans="1:14" x14ac:dyDescent="0.15">
      <c r="A19" s="1"/>
      <c r="B19" s="1"/>
      <c r="C19" s="1"/>
      <c r="D19" s="1"/>
      <c r="E19" s="1"/>
      <c r="F19" s="1"/>
      <c r="G19" s="8" t="s">
        <v>13</v>
      </c>
      <c r="H19" s="4" t="s">
        <v>18</v>
      </c>
      <c r="I19" s="10">
        <f>H16/(H16+H17)</f>
        <v>1</v>
      </c>
      <c r="J19" s="22"/>
      <c r="K19" s="17">
        <v>27</v>
      </c>
      <c r="L19" s="23">
        <v>0</v>
      </c>
      <c r="M19" s="23">
        <v>0.33300000000000002</v>
      </c>
      <c r="N19" s="1"/>
    </row>
    <row r="20" spans="1:14" x14ac:dyDescent="0.15">
      <c r="A20" s="1"/>
      <c r="B20" s="1"/>
      <c r="C20" s="1"/>
      <c r="D20" s="1"/>
      <c r="E20" s="1"/>
      <c r="F20" s="1"/>
      <c r="G20" s="2" t="s">
        <v>14</v>
      </c>
      <c r="H20" s="4" t="s">
        <v>19</v>
      </c>
      <c r="I20" s="11">
        <f>I17/(I16+I17)</f>
        <v>0.42857142857142855</v>
      </c>
      <c r="J20" s="22"/>
      <c r="K20" s="17">
        <v>28</v>
      </c>
      <c r="L20" s="23">
        <v>0</v>
      </c>
      <c r="M20" s="23">
        <v>0.33300000000000002</v>
      </c>
      <c r="N20" s="1"/>
    </row>
    <row r="21" spans="1:14" ht="27" x14ac:dyDescent="0.15">
      <c r="A21" s="1"/>
      <c r="B21" s="1"/>
      <c r="C21" s="1"/>
      <c r="D21" s="1"/>
      <c r="E21" s="1"/>
      <c r="F21" s="1"/>
      <c r="G21" s="8" t="s">
        <v>15</v>
      </c>
      <c r="H21" s="5" t="s">
        <v>16</v>
      </c>
      <c r="I21" s="10">
        <f>I16/(I16+I17)</f>
        <v>0.5714285714285714</v>
      </c>
      <c r="J21" s="22"/>
      <c r="K21" s="17">
        <v>29</v>
      </c>
      <c r="L21" s="23">
        <v>0</v>
      </c>
      <c r="M21" s="23">
        <v>0</v>
      </c>
      <c r="N21" s="1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15">
      <c r="A24" s="1"/>
      <c r="B24" s="1"/>
      <c r="C24" s="1"/>
      <c r="D24" s="1"/>
      <c r="E24" s="1"/>
      <c r="F24" s="17" t="s">
        <v>6</v>
      </c>
      <c r="G24" s="17" t="s">
        <v>7</v>
      </c>
      <c r="H24" s="17" t="s">
        <v>8</v>
      </c>
      <c r="I24" s="17" t="s">
        <v>17</v>
      </c>
      <c r="J24" s="1"/>
      <c r="L24" s="24">
        <v>0</v>
      </c>
      <c r="M24" s="24">
        <v>0</v>
      </c>
    </row>
    <row r="25" spans="1:14" x14ac:dyDescent="0.15">
      <c r="A25" s="1"/>
      <c r="B25" s="1"/>
      <c r="C25" s="1"/>
      <c r="D25" s="1"/>
      <c r="E25" s="1"/>
      <c r="F25" s="17">
        <v>6</v>
      </c>
      <c r="G25" s="17">
        <v>28</v>
      </c>
      <c r="H25" s="17" t="s">
        <v>2</v>
      </c>
      <c r="I25" s="17" t="s">
        <v>11</v>
      </c>
      <c r="J25" s="1"/>
      <c r="L25" s="24">
        <v>1</v>
      </c>
      <c r="M25" s="24">
        <v>1</v>
      </c>
    </row>
    <row r="26" spans="1:14" x14ac:dyDescent="0.15">
      <c r="A26" s="1"/>
      <c r="B26" s="1"/>
      <c r="C26" s="1"/>
      <c r="D26" s="1"/>
      <c r="E26" s="1"/>
      <c r="F26" s="17">
        <v>8</v>
      </c>
      <c r="G26" s="17">
        <v>25</v>
      </c>
      <c r="H26" s="17" t="s">
        <v>1</v>
      </c>
      <c r="I26" s="17" t="s">
        <v>11</v>
      </c>
      <c r="J26" s="1"/>
    </row>
    <row r="27" spans="1:14" x14ac:dyDescent="0.15">
      <c r="A27" s="1"/>
      <c r="B27" s="1"/>
      <c r="C27" s="1"/>
      <c r="D27" s="1"/>
      <c r="E27" s="1"/>
      <c r="F27" s="17">
        <v>5</v>
      </c>
      <c r="G27" s="17">
        <v>22</v>
      </c>
      <c r="H27" s="17" t="s">
        <v>0</v>
      </c>
      <c r="I27" s="17" t="s">
        <v>12</v>
      </c>
      <c r="J27" s="1"/>
    </row>
    <row r="28" spans="1:14" x14ac:dyDescent="0.15">
      <c r="A28" s="1"/>
      <c r="B28" s="1"/>
      <c r="C28" s="1"/>
      <c r="D28" s="1"/>
      <c r="E28" s="1"/>
      <c r="F28" s="17">
        <v>4</v>
      </c>
      <c r="G28" s="17">
        <v>21</v>
      </c>
      <c r="H28" s="17" t="s">
        <v>3</v>
      </c>
      <c r="I28" s="17" t="s">
        <v>12</v>
      </c>
      <c r="J28" s="1"/>
    </row>
    <row r="29" spans="1:14" x14ac:dyDescent="0.15">
      <c r="A29" s="1"/>
      <c r="B29" s="1"/>
      <c r="C29" s="1"/>
      <c r="D29" s="1"/>
      <c r="E29" s="1"/>
      <c r="F29" s="17">
        <v>1</v>
      </c>
      <c r="G29" s="17">
        <v>20</v>
      </c>
      <c r="H29" s="17" t="s">
        <v>2</v>
      </c>
      <c r="I29" s="17" t="s">
        <v>12</v>
      </c>
      <c r="J29" s="1"/>
    </row>
    <row r="30" spans="1:14" x14ac:dyDescent="0.15">
      <c r="A30" s="1"/>
      <c r="B30" s="1"/>
      <c r="C30" s="1"/>
      <c r="D30" s="1"/>
      <c r="E30" s="1"/>
      <c r="F30" s="17">
        <v>3</v>
      </c>
      <c r="G30" s="17">
        <v>19</v>
      </c>
      <c r="H30" s="17" t="s">
        <v>1</v>
      </c>
      <c r="I30" s="17" t="s">
        <v>12</v>
      </c>
      <c r="J30" s="1"/>
    </row>
    <row r="31" spans="1:14" x14ac:dyDescent="0.15">
      <c r="A31" s="1"/>
      <c r="B31" s="1"/>
      <c r="C31" s="1"/>
      <c r="D31" s="1"/>
      <c r="E31" s="1"/>
      <c r="F31" s="17">
        <v>10</v>
      </c>
      <c r="G31" s="17">
        <v>19</v>
      </c>
      <c r="H31" s="17" t="s">
        <v>3</v>
      </c>
      <c r="I31" s="17" t="s">
        <v>12</v>
      </c>
      <c r="J31" s="1"/>
    </row>
    <row r="32" spans="1:14" x14ac:dyDescent="0.15">
      <c r="A32" s="1"/>
      <c r="B32" s="1"/>
      <c r="C32" s="1"/>
      <c r="D32" s="1"/>
      <c r="E32" s="1"/>
      <c r="F32" s="17">
        <v>9</v>
      </c>
      <c r="G32" s="17">
        <v>16</v>
      </c>
      <c r="H32" s="17" t="s">
        <v>1</v>
      </c>
      <c r="I32" s="17" t="s">
        <v>12</v>
      </c>
      <c r="J32" s="1"/>
    </row>
    <row r="33" spans="1:10" x14ac:dyDescent="0.15">
      <c r="A33" s="1"/>
      <c r="B33" s="1"/>
      <c r="C33" s="1"/>
      <c r="D33" s="1"/>
      <c r="E33" s="1"/>
      <c r="F33" s="17">
        <v>2</v>
      </c>
      <c r="G33" s="17">
        <v>13</v>
      </c>
      <c r="H33" s="17" t="s">
        <v>1</v>
      </c>
      <c r="I33" s="17" t="s">
        <v>12</v>
      </c>
      <c r="J33" s="1"/>
    </row>
    <row r="34" spans="1:10" x14ac:dyDescent="0.15">
      <c r="A34" s="1"/>
      <c r="B34" s="1"/>
      <c r="C34" s="1"/>
      <c r="D34" s="1"/>
      <c r="E34" s="1"/>
      <c r="F34" s="17">
        <v>7</v>
      </c>
      <c r="G34" s="17">
        <v>11</v>
      </c>
      <c r="H34" s="17" t="s">
        <v>1</v>
      </c>
      <c r="I34" s="17" t="s">
        <v>12</v>
      </c>
      <c r="J34" s="1"/>
    </row>
    <row r="35" spans="1:1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1"/>
      <c r="C36" s="1"/>
      <c r="D36" s="1"/>
      <c r="E36" s="1"/>
      <c r="F36" s="1"/>
      <c r="G36" s="18" t="s">
        <v>21</v>
      </c>
      <c r="H36" s="18"/>
      <c r="I36" s="18"/>
      <c r="J36" s="1"/>
    </row>
    <row r="37" spans="1:10" x14ac:dyDescent="0.15">
      <c r="A37" s="1"/>
      <c r="B37" s="1"/>
      <c r="C37" s="1"/>
      <c r="D37" s="1"/>
      <c r="E37" s="1"/>
      <c r="F37" s="1"/>
      <c r="G37" s="16"/>
      <c r="H37" s="17" t="s">
        <v>2</v>
      </c>
      <c r="I37" s="17" t="s">
        <v>9</v>
      </c>
      <c r="J37" s="1"/>
    </row>
    <row r="38" spans="1:10" x14ac:dyDescent="0.15">
      <c r="A38" s="1"/>
      <c r="B38" s="1"/>
      <c r="C38" s="1"/>
      <c r="D38" s="1"/>
      <c r="E38" s="1"/>
      <c r="F38" s="1"/>
      <c r="G38" s="16" t="s">
        <v>4</v>
      </c>
      <c r="H38" s="17">
        <v>1</v>
      </c>
      <c r="I38" s="17">
        <v>1</v>
      </c>
      <c r="J38" s="1"/>
    </row>
    <row r="39" spans="1:10" x14ac:dyDescent="0.15">
      <c r="A39" s="1"/>
      <c r="B39" s="1"/>
      <c r="C39" s="1"/>
      <c r="D39" s="1"/>
      <c r="E39" s="1"/>
      <c r="F39" s="1"/>
      <c r="G39" s="16" t="s">
        <v>5</v>
      </c>
      <c r="H39" s="17">
        <v>2</v>
      </c>
      <c r="I39" s="17">
        <v>6</v>
      </c>
      <c r="J39" s="1"/>
    </row>
    <row r="40" spans="1:10" x14ac:dyDescent="0.15">
      <c r="A40" s="1"/>
      <c r="B40" s="1"/>
      <c r="C40" s="1"/>
      <c r="D40" s="1"/>
      <c r="E40" s="1"/>
      <c r="F40" s="1"/>
      <c r="G40" s="19"/>
      <c r="H40" s="19"/>
      <c r="I40" s="19"/>
      <c r="J40" s="1"/>
    </row>
    <row r="41" spans="1:10" x14ac:dyDescent="0.15">
      <c r="A41" s="1"/>
      <c r="B41" s="1"/>
      <c r="C41" s="1"/>
      <c r="D41" s="1"/>
      <c r="E41" s="1"/>
      <c r="F41" s="1"/>
      <c r="G41" s="14" t="s">
        <v>13</v>
      </c>
      <c r="H41" s="4" t="s">
        <v>18</v>
      </c>
      <c r="I41" s="15">
        <f>H38/(H38+H39)</f>
        <v>0.33333333333333331</v>
      </c>
      <c r="J41" s="1"/>
    </row>
    <row r="42" spans="1:10" x14ac:dyDescent="0.15">
      <c r="A42" s="1"/>
      <c r="B42" s="1"/>
      <c r="C42" s="1"/>
      <c r="D42" s="1"/>
      <c r="E42" s="1"/>
      <c r="F42" s="1"/>
      <c r="G42" s="2" t="s">
        <v>14</v>
      </c>
      <c r="H42" s="4" t="s">
        <v>19</v>
      </c>
      <c r="I42" s="11">
        <f>I39/(I38+I39)</f>
        <v>0.8571428571428571</v>
      </c>
      <c r="J42" s="1"/>
    </row>
    <row r="43" spans="1:10" ht="27" x14ac:dyDescent="0.15">
      <c r="A43" s="1"/>
      <c r="B43" s="1"/>
      <c r="C43" s="1"/>
      <c r="D43" s="1"/>
      <c r="E43" s="1"/>
      <c r="F43" s="1"/>
      <c r="G43" s="14" t="s">
        <v>15</v>
      </c>
      <c r="H43" s="5" t="s">
        <v>16</v>
      </c>
      <c r="I43" s="15">
        <f>I38/(I38+I39)</f>
        <v>0.14285714285714285</v>
      </c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15">
      <c r="J46" s="1"/>
    </row>
  </sheetData>
  <sortState ref="F2:H11">
    <sortCondition descending="1" ref="G2:G11"/>
  </sortState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2020-06-16T00:45:26Z</dcterms:created>
  <dcterms:modified xsi:type="dcterms:W3CDTF">2020-06-16T07:31:00Z</dcterms:modified>
</cp:coreProperties>
</file>