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103371\DATA\勉強会\スキル\ニューラルネットワーク\"/>
    </mc:Choice>
  </mc:AlternateContent>
  <bookViews>
    <workbookView xWindow="0" yWindow="0" windowWidth="20760" windowHeight="11340"/>
  </bookViews>
  <sheets>
    <sheet name="活性化関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F18" i="1"/>
  <c r="G18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3" i="1"/>
  <c r="G3" i="1"/>
  <c r="K26" i="1"/>
  <c r="N28" i="1" s="1"/>
  <c r="B62" i="1"/>
  <c r="B63" i="1"/>
  <c r="B64" i="1"/>
  <c r="B65" i="1"/>
  <c r="B66" i="1"/>
  <c r="B61" i="1"/>
  <c r="N26" i="1" l="1"/>
  <c r="N27" i="1"/>
  <c r="B40" i="1"/>
  <c r="B41" i="1"/>
  <c r="B42" i="1"/>
  <c r="B43" i="1"/>
  <c r="B44" i="1"/>
  <c r="B45" i="1"/>
  <c r="B46" i="1"/>
  <c r="B47" i="1"/>
  <c r="B48" i="1"/>
  <c r="B49" i="1"/>
  <c r="B39" i="1"/>
  <c r="B25" i="1"/>
  <c r="B26" i="1"/>
  <c r="B27" i="1"/>
  <c r="B28" i="1"/>
  <c r="B29" i="1"/>
  <c r="B30" i="1"/>
  <c r="B31" i="1"/>
  <c r="B32" i="1"/>
  <c r="B33" i="1"/>
  <c r="B34" i="1"/>
  <c r="B24" i="1"/>
</calcChain>
</file>

<file path=xl/sharedStrings.xml><?xml version="1.0" encoding="utf-8"?>
<sst xmlns="http://schemas.openxmlformats.org/spreadsheetml/2006/main" count="15" uniqueCount="15">
  <si>
    <t>シグモイド関数</t>
    <rPh sb="5" eb="7">
      <t>カンスウ</t>
    </rPh>
    <phoneticPr fontId="1"/>
  </si>
  <si>
    <t>ハイパボリックタンジェント</t>
    <phoneticPr fontId="1"/>
  </si>
  <si>
    <t xml:space="preserve">ランプ関数
</t>
    <phoneticPr fontId="1"/>
  </si>
  <si>
    <t>W1</t>
    <phoneticPr fontId="1"/>
  </si>
  <si>
    <t>W2</t>
  </si>
  <si>
    <t>θ</t>
    <phoneticPr fontId="1"/>
  </si>
  <si>
    <t>ｘ1</t>
    <phoneticPr fontId="1"/>
  </si>
  <si>
    <t>ｘ2</t>
  </si>
  <si>
    <t>ｓ</t>
    <phoneticPr fontId="1"/>
  </si>
  <si>
    <t>σ</t>
    <phoneticPr fontId="1"/>
  </si>
  <si>
    <t>tanh</t>
    <phoneticPr fontId="1"/>
  </si>
  <si>
    <t>ランプ関数</t>
    <rPh sb="3" eb="5">
      <t>カンスウ</t>
    </rPh>
    <phoneticPr fontId="1"/>
  </si>
  <si>
    <t>ステップ</t>
    <phoneticPr fontId="1"/>
  </si>
  <si>
    <t>論理積</t>
    <rPh sb="0" eb="2">
      <t>ロンリ</t>
    </rPh>
    <rPh sb="2" eb="3">
      <t>セキ</t>
    </rPh>
    <phoneticPr fontId="1"/>
  </si>
  <si>
    <t>論理和</t>
    <rPh sb="0" eb="2">
      <t>ロンリ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</si>
</sst>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77" formatCode="0.0"/>
  </numFmts>
  <fonts count="2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シグモイド関数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000099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circle"/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C4A-4CE5-8568-ECB6AEF0DE2B}"/>
              </c:ext>
            </c:extLst>
          </c:dPt>
          <c:xVal>
            <c:numRef>
              <c:f>活性化関数!$A$24:$A$34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活性化関数!$B$24:$B$34</c:f>
              <c:numCache>
                <c:formatCode>0.0000</c:formatCode>
                <c:ptCount val="11"/>
                <c:pt idx="0">
                  <c:v>6.6928509242848554E-3</c:v>
                </c:pt>
                <c:pt idx="1">
                  <c:v>1.7986209962091559E-2</c:v>
                </c:pt>
                <c:pt idx="2">
                  <c:v>4.7425873177566781E-2</c:v>
                </c:pt>
                <c:pt idx="3">
                  <c:v>0.11920292202211755</c:v>
                </c:pt>
                <c:pt idx="4">
                  <c:v>0.2689414213699951</c:v>
                </c:pt>
                <c:pt idx="5">
                  <c:v>0.5</c:v>
                </c:pt>
                <c:pt idx="6">
                  <c:v>0.7310585786300049</c:v>
                </c:pt>
                <c:pt idx="7">
                  <c:v>0.88079707797788231</c:v>
                </c:pt>
                <c:pt idx="8">
                  <c:v>0.95257412682243336</c:v>
                </c:pt>
                <c:pt idx="9">
                  <c:v>0.98201379003790845</c:v>
                </c:pt>
                <c:pt idx="10">
                  <c:v>0.99330714907571527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BD-4024-A82F-28C231490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361856"/>
        <c:axId val="136363392"/>
      </c:scatterChart>
      <c:valAx>
        <c:axId val="136361856"/>
        <c:scaling>
          <c:orientation val="minMax"/>
          <c:max val="7"/>
          <c:min val="-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6363392"/>
        <c:crosses val="autoZero"/>
        <c:crossBetween val="midCat"/>
      </c:valAx>
      <c:valAx>
        <c:axId val="13636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636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ハイパボリックタンジェント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38629230979155"/>
          <c:y val="0.18088226077757474"/>
          <c:w val="0.760265517269057"/>
          <c:h val="0.6345794884521955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000099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7A3-4227-9B67-E750827D8FBD}"/>
              </c:ext>
            </c:extLst>
          </c:dPt>
          <c:xVal>
            <c:numRef>
              <c:f>活性化関数!$A$39:$A$49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活性化関数!$B$39:$B$49</c:f>
              <c:numCache>
                <c:formatCode>General</c:formatCode>
                <c:ptCount val="11"/>
                <c:pt idx="0">
                  <c:v>-0.999909204262595</c:v>
                </c:pt>
                <c:pt idx="1">
                  <c:v>-0.99932929973906692</c:v>
                </c:pt>
                <c:pt idx="2">
                  <c:v>-0.99505475368673058</c:v>
                </c:pt>
                <c:pt idx="3">
                  <c:v>-0.96402758007581701</c:v>
                </c:pt>
                <c:pt idx="4">
                  <c:v>-0.76159415595576485</c:v>
                </c:pt>
                <c:pt idx="5">
                  <c:v>0</c:v>
                </c:pt>
                <c:pt idx="6">
                  <c:v>0.76159415595576485</c:v>
                </c:pt>
                <c:pt idx="7">
                  <c:v>0.96402758007581701</c:v>
                </c:pt>
                <c:pt idx="8">
                  <c:v>0.99505475368673058</c:v>
                </c:pt>
                <c:pt idx="9">
                  <c:v>0.99932929973906692</c:v>
                </c:pt>
                <c:pt idx="10">
                  <c:v>0.999909204262595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7AE-414D-9A16-73A1A5262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379776"/>
        <c:axId val="136483968"/>
      </c:scatterChart>
      <c:valAx>
        <c:axId val="136379776"/>
        <c:scaling>
          <c:orientation val="minMax"/>
          <c:max val="7"/>
          <c:min val="-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6483968"/>
        <c:crosses val="autoZero"/>
        <c:crossBetween val="midCat"/>
      </c:valAx>
      <c:valAx>
        <c:axId val="13648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637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ランプ関数</a:t>
            </a:r>
          </a:p>
        </c:rich>
      </c:tx>
      <c:layout>
        <c:manualLayout>
          <c:xMode val="edge"/>
          <c:yMode val="edge"/>
          <c:x val="0.32896461140820432"/>
          <c:y val="2.00000104986931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0099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circle"/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5F9-4658-BBCC-1C39C89C7310}"/>
              </c:ext>
            </c:extLst>
          </c:dPt>
          <c:xVal>
            <c:numRef>
              <c:f>活性化関数!$A$56:$A$66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活性化関数!$B$56:$B$66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BD-4024-A82F-28C231490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17152"/>
        <c:axId val="136806400"/>
      </c:scatterChart>
      <c:valAx>
        <c:axId val="31217152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36806400"/>
        <c:crosses val="autoZero"/>
        <c:crossBetween val="midCat"/>
      </c:valAx>
      <c:valAx>
        <c:axId val="13680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);\(#,##0.0\)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31217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ステップ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000099"/>
              </a:solidFill>
              <a:round/>
            </a:ln>
            <a:effectLst/>
          </c:spPr>
          <c:marker>
            <c:symbol val="none"/>
          </c:marker>
          <c:xVal>
            <c:numRef>
              <c:f>活性化関数!$A$3:$A$14</c:f>
              <c:numCache>
                <c:formatCode>General</c:formatCode>
                <c:ptCount val="12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xVal>
          <c:yVal>
            <c:numRef>
              <c:f>活性化関数!$B$3:$B$14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D8-4F22-84F0-50624FBA5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940496"/>
        <c:axId val="424940824"/>
      </c:scatterChart>
      <c:valAx>
        <c:axId val="42494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4940824"/>
        <c:crosses val="autoZero"/>
        <c:crossBetween val="midCat"/>
      </c:valAx>
      <c:valAx>
        <c:axId val="42494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4940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4702658955639"/>
          <c:y val="5.0925925925925923E-2"/>
          <c:w val="0.78977895429024247"/>
          <c:h val="0.8106018518518518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0099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2"/>
            <c:marker>
              <c:symbol val="circle"/>
              <c:size val="5"/>
              <c:spPr>
                <a:solidFill>
                  <a:srgbClr val="000099"/>
                </a:solidFill>
                <a:ln w="9525">
                  <a:solidFill>
                    <a:srgbClr val="000099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13E-4577-95F9-B5A8A5A3EA15}"/>
              </c:ext>
            </c:extLst>
          </c:dPt>
          <c:xVal>
            <c:numRef>
              <c:f>活性化関数!$D$3:$D$18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 formatCode="General">
                  <c:v>0.1</c:v>
                </c:pt>
                <c:pt idx="3" formatCode="General">
                  <c:v>0.2</c:v>
                </c:pt>
                <c:pt idx="4" formatCode="General">
                  <c:v>0.3</c:v>
                </c:pt>
                <c:pt idx="5" formatCode="General">
                  <c:v>0.4</c:v>
                </c:pt>
                <c:pt idx="6" formatCode="General">
                  <c:v>0.5</c:v>
                </c:pt>
                <c:pt idx="7" formatCode="General">
                  <c:v>0.6</c:v>
                </c:pt>
                <c:pt idx="8" formatCode="General">
                  <c:v>0.7</c:v>
                </c:pt>
                <c:pt idx="9" formatCode="General">
                  <c:v>0.8</c:v>
                </c:pt>
                <c:pt idx="10" formatCode="General">
                  <c:v>0.9</c:v>
                </c:pt>
                <c:pt idx="11">
                  <c:v>1</c:v>
                </c:pt>
                <c:pt idx="12">
                  <c:v>1</c:v>
                </c:pt>
                <c:pt idx="13" formatCode="General">
                  <c:v>1.1000000000000001</c:v>
                </c:pt>
                <c:pt idx="14">
                  <c:v>1.2</c:v>
                </c:pt>
                <c:pt idx="15" formatCode="General">
                  <c:v>1.3</c:v>
                </c:pt>
              </c:numCache>
            </c:numRef>
          </c:xVal>
          <c:yVal>
            <c:numRef>
              <c:f>活性化関数!$E$3:$E$18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11">
                  <c:v>0</c:v>
                </c:pt>
                <c:pt idx="1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3E-4577-95F9-B5A8A5A3EA15}"/>
            </c:ext>
          </c:extLst>
        </c:ser>
        <c:ser>
          <c:idx val="1"/>
          <c:order val="1"/>
          <c:tx>
            <c:strRef>
              <c:f>活性化関数!$F$2</c:f>
              <c:strCache>
                <c:ptCount val="1"/>
                <c:pt idx="0">
                  <c:v>論理積</c:v>
                </c:pt>
              </c:strCache>
            </c:strRef>
          </c:tx>
          <c:spPr>
            <a:ln w="12700" cap="rnd">
              <a:solidFill>
                <a:srgbClr val="FF00FF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活性化関数!$D$3:$D$18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 formatCode="General">
                  <c:v>0.1</c:v>
                </c:pt>
                <c:pt idx="3" formatCode="General">
                  <c:v>0.2</c:v>
                </c:pt>
                <c:pt idx="4" formatCode="General">
                  <c:v>0.3</c:v>
                </c:pt>
                <c:pt idx="5" formatCode="General">
                  <c:v>0.4</c:v>
                </c:pt>
                <c:pt idx="6" formatCode="General">
                  <c:v>0.5</c:v>
                </c:pt>
                <c:pt idx="7" formatCode="General">
                  <c:v>0.6</c:v>
                </c:pt>
                <c:pt idx="8" formatCode="General">
                  <c:v>0.7</c:v>
                </c:pt>
                <c:pt idx="9" formatCode="General">
                  <c:v>0.8</c:v>
                </c:pt>
                <c:pt idx="10" formatCode="General">
                  <c:v>0.9</c:v>
                </c:pt>
                <c:pt idx="11">
                  <c:v>1</c:v>
                </c:pt>
                <c:pt idx="12">
                  <c:v>1</c:v>
                </c:pt>
                <c:pt idx="13" formatCode="General">
                  <c:v>1.1000000000000001</c:v>
                </c:pt>
                <c:pt idx="14">
                  <c:v>1.2</c:v>
                </c:pt>
                <c:pt idx="15" formatCode="General">
                  <c:v>1.3</c:v>
                </c:pt>
              </c:numCache>
            </c:numRef>
          </c:xVal>
          <c:yVal>
            <c:numRef>
              <c:f>活性化関数!$F$3:$F$18</c:f>
              <c:numCache>
                <c:formatCode>0.0</c:formatCode>
                <c:ptCount val="16"/>
                <c:pt idx="0">
                  <c:v>1.2</c:v>
                </c:pt>
                <c:pt idx="1">
                  <c:v>1.2</c:v>
                </c:pt>
                <c:pt idx="2">
                  <c:v>1.0999999999999999</c:v>
                </c:pt>
                <c:pt idx="3">
                  <c:v>1</c:v>
                </c:pt>
                <c:pt idx="4">
                  <c:v>0.89999999999999991</c:v>
                </c:pt>
                <c:pt idx="5">
                  <c:v>0.79999999999999993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0.39999999999999991</c:v>
                </c:pt>
                <c:pt idx="10">
                  <c:v>0.29999999999999993</c:v>
                </c:pt>
                <c:pt idx="11">
                  <c:v>0.19999999999999996</c:v>
                </c:pt>
                <c:pt idx="12">
                  <c:v>0.19999999999999996</c:v>
                </c:pt>
                <c:pt idx="13">
                  <c:v>9.9999999999999867E-2</c:v>
                </c:pt>
                <c:pt idx="14">
                  <c:v>0</c:v>
                </c:pt>
                <c:pt idx="15">
                  <c:v>-0.10000000000000009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13E-4577-95F9-B5A8A5A3EA15}"/>
            </c:ext>
          </c:extLst>
        </c:ser>
        <c:ser>
          <c:idx val="2"/>
          <c:order val="2"/>
          <c:tx>
            <c:strRef>
              <c:f>活性化関数!$G$2</c:f>
              <c:strCache>
                <c:ptCount val="1"/>
                <c:pt idx="0">
                  <c:v>論理和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活性化関数!$D$3:$D$18</c:f>
              <c:numCache>
                <c:formatCode>0.0</c:formatCode>
                <c:ptCount val="16"/>
                <c:pt idx="0">
                  <c:v>0</c:v>
                </c:pt>
                <c:pt idx="1">
                  <c:v>0</c:v>
                </c:pt>
                <c:pt idx="2" formatCode="General">
                  <c:v>0.1</c:v>
                </c:pt>
                <c:pt idx="3" formatCode="General">
                  <c:v>0.2</c:v>
                </c:pt>
                <c:pt idx="4" formatCode="General">
                  <c:v>0.3</c:v>
                </c:pt>
                <c:pt idx="5" formatCode="General">
                  <c:v>0.4</c:v>
                </c:pt>
                <c:pt idx="6" formatCode="General">
                  <c:v>0.5</c:v>
                </c:pt>
                <c:pt idx="7" formatCode="General">
                  <c:v>0.6</c:v>
                </c:pt>
                <c:pt idx="8" formatCode="General">
                  <c:v>0.7</c:v>
                </c:pt>
                <c:pt idx="9" formatCode="General">
                  <c:v>0.8</c:v>
                </c:pt>
                <c:pt idx="10" formatCode="General">
                  <c:v>0.9</c:v>
                </c:pt>
                <c:pt idx="11">
                  <c:v>1</c:v>
                </c:pt>
                <c:pt idx="12">
                  <c:v>1</c:v>
                </c:pt>
                <c:pt idx="13" formatCode="General">
                  <c:v>1.1000000000000001</c:v>
                </c:pt>
                <c:pt idx="14">
                  <c:v>1.2</c:v>
                </c:pt>
                <c:pt idx="15" formatCode="General">
                  <c:v>1.3</c:v>
                </c:pt>
              </c:numCache>
            </c:numRef>
          </c:xVal>
          <c:yVal>
            <c:numRef>
              <c:f>活性化関数!$G$3:$G$18</c:f>
              <c:numCache>
                <c:formatCode>General</c:formatCode>
                <c:ptCount val="16"/>
                <c:pt idx="0">
                  <c:v>0.8</c:v>
                </c:pt>
                <c:pt idx="1">
                  <c:v>0.8</c:v>
                </c:pt>
                <c:pt idx="2">
                  <c:v>0.70000000000000007</c:v>
                </c:pt>
                <c:pt idx="3">
                  <c:v>0.60000000000000009</c:v>
                </c:pt>
                <c:pt idx="4">
                  <c:v>0.5</c:v>
                </c:pt>
                <c:pt idx="5">
                  <c:v>0.4</c:v>
                </c:pt>
                <c:pt idx="6">
                  <c:v>0.30000000000000004</c:v>
                </c:pt>
                <c:pt idx="7">
                  <c:v>0.20000000000000007</c:v>
                </c:pt>
                <c:pt idx="8">
                  <c:v>0.10000000000000009</c:v>
                </c:pt>
                <c:pt idx="9">
                  <c:v>0</c:v>
                </c:pt>
                <c:pt idx="10">
                  <c:v>-9.9999999999999978E-2</c:v>
                </c:pt>
                <c:pt idx="11">
                  <c:v>-0.19999999999999996</c:v>
                </c:pt>
                <c:pt idx="12">
                  <c:v>-0.19999999999999996</c:v>
                </c:pt>
                <c:pt idx="13">
                  <c:v>-0.30000000000000004</c:v>
                </c:pt>
                <c:pt idx="14">
                  <c:v>-0.39999999999999991</c:v>
                </c:pt>
                <c:pt idx="15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13E-4577-95F9-B5A8A5A3E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43256"/>
        <c:axId val="425438992"/>
      </c:scatterChart>
      <c:valAx>
        <c:axId val="425443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ｘ</a:t>
                </a:r>
                <a:r>
                  <a:rPr lang="en-US" altLang="ja-JP" sz="1600" baseline="-2500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1</a:t>
                </a:r>
                <a:endParaRPr lang="ja-JP" altLang="en-US" sz="1600" baseline="-25000">
                  <a:solidFill>
                    <a:schemeClr val="tx1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crossAx val="425438992"/>
        <c:crosses val="autoZero"/>
        <c:crossBetween val="midCat"/>
      </c:valAx>
      <c:valAx>
        <c:axId val="42543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x</a:t>
                </a:r>
                <a:r>
                  <a:rPr lang="en-US" altLang="ja-JP" sz="1600" baseline="-25000">
                    <a:solidFill>
                      <a:schemeClr val="tx1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2</a:t>
                </a:r>
                <a:endParaRPr lang="ja-JP" altLang="en-US" sz="1600" baseline="-25000">
                  <a:solidFill>
                    <a:schemeClr val="tx1"/>
                  </a:solidFill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>
            <c:manualLayout>
              <c:xMode val="edge"/>
              <c:yMode val="edge"/>
              <c:x val="1.1276534758636954E-3"/>
              <c:y val="0.364722222222222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25443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0.29082646253800715"/>
          <c:y val="6.0601851851851872E-2"/>
          <c:w val="0.34982436617264384"/>
          <c:h val="6.902777777777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image" Target="../media/image3.png"/><Relationship Id="rId4" Type="http://schemas.openxmlformats.org/officeDocument/2006/relationships/chart" Target="../charts/chart2.xml"/><Relationship Id="rId9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20</xdr:row>
      <xdr:rowOff>76200</xdr:rowOff>
    </xdr:from>
    <xdr:to>
      <xdr:col>3</xdr:col>
      <xdr:colOff>247650</xdr:colOff>
      <xdr:row>22</xdr:row>
      <xdr:rowOff>77752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76350" y="76200"/>
          <a:ext cx="1028700" cy="344452"/>
        </a:xfrm>
        <a:prstGeom prst="rect">
          <a:avLst/>
        </a:prstGeom>
      </xdr:spPr>
    </xdr:pic>
    <xdr:clientData/>
  </xdr:twoCellAnchor>
  <xdr:twoCellAnchor>
    <xdr:from>
      <xdr:col>3</xdr:col>
      <xdr:colOff>457201</xdr:colOff>
      <xdr:row>21</xdr:row>
      <xdr:rowOff>71437</xdr:rowOff>
    </xdr:from>
    <xdr:to>
      <xdr:col>8</xdr:col>
      <xdr:colOff>7621</xdr:colOff>
      <xdr:row>33</xdr:row>
      <xdr:rowOff>160020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94613</xdr:colOff>
      <xdr:row>36</xdr:row>
      <xdr:rowOff>19050</xdr:rowOff>
    </xdr:from>
    <xdr:to>
      <xdr:col>5</xdr:col>
      <xdr:colOff>3472</xdr:colOff>
      <xdr:row>37</xdr:row>
      <xdr:rowOff>123736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52013" y="2762250"/>
          <a:ext cx="1257599" cy="333286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37</xdr:row>
      <xdr:rowOff>9525</xdr:rowOff>
    </xdr:from>
    <xdr:to>
      <xdr:col>7</xdr:col>
      <xdr:colOff>556259</xdr:colOff>
      <xdr:row>48</xdr:row>
      <xdr:rowOff>160020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457200</xdr:colOff>
      <xdr:row>50</xdr:row>
      <xdr:rowOff>65568</xdr:rowOff>
    </xdr:from>
    <xdr:to>
      <xdr:col>3</xdr:col>
      <xdr:colOff>99060</xdr:colOff>
      <xdr:row>52</xdr:row>
      <xdr:rowOff>137160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66800" y="5155728"/>
          <a:ext cx="861060" cy="74215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495301</xdr:colOff>
      <xdr:row>52</xdr:row>
      <xdr:rowOff>45720</xdr:rowOff>
    </xdr:from>
    <xdr:to>
      <xdr:col>7</xdr:col>
      <xdr:colOff>563881</xdr:colOff>
      <xdr:row>64</xdr:row>
      <xdr:rowOff>106679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8</xdr:col>
      <xdr:colOff>426720</xdr:colOff>
      <xdr:row>28</xdr:row>
      <xdr:rowOff>106680</xdr:rowOff>
    </xdr:from>
    <xdr:to>
      <xdr:col>18</xdr:col>
      <xdr:colOff>274320</xdr:colOff>
      <xdr:row>31</xdr:row>
      <xdr:rowOff>91440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303520" y="1615440"/>
          <a:ext cx="5524500" cy="4876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76200</xdr:colOff>
      <xdr:row>1</xdr:row>
      <xdr:rowOff>138112</xdr:rowOff>
    </xdr:from>
    <xdr:to>
      <xdr:col>19</xdr:col>
      <xdr:colOff>276225</xdr:colOff>
      <xdr:row>16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304800</xdr:colOff>
      <xdr:row>2</xdr:row>
      <xdr:rowOff>4762</xdr:rowOff>
    </xdr:from>
    <xdr:to>
      <xdr:col>14</xdr:col>
      <xdr:colOff>447675</xdr:colOff>
      <xdr:row>18</xdr:row>
      <xdr:rowOff>4762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I20" sqref="I20"/>
    </sheetView>
  </sheetViews>
  <sheetFormatPr defaultRowHeight="13.5" x14ac:dyDescent="0.15"/>
  <cols>
    <col min="11" max="11" width="5.875" customWidth="1"/>
    <col min="12" max="12" width="3.5" customWidth="1"/>
    <col min="13" max="13" width="11.25" customWidth="1"/>
    <col min="14" max="14" width="8.875" customWidth="1"/>
  </cols>
  <sheetData>
    <row r="1" spans="1:7" x14ac:dyDescent="0.15">
      <c r="A1" t="s">
        <v>12</v>
      </c>
    </row>
    <row r="2" spans="1:7" x14ac:dyDescent="0.15">
      <c r="F2" t="s">
        <v>13</v>
      </c>
      <c r="G2" t="s">
        <v>14</v>
      </c>
    </row>
    <row r="3" spans="1:7" x14ac:dyDescent="0.15">
      <c r="A3">
        <v>-5</v>
      </c>
      <c r="B3">
        <v>0</v>
      </c>
      <c r="D3" s="8">
        <v>0</v>
      </c>
      <c r="E3">
        <v>0</v>
      </c>
      <c r="F3" s="8">
        <f>-D3+1.2</f>
        <v>1.2</v>
      </c>
      <c r="G3">
        <f>-D3+0.8</f>
        <v>0.8</v>
      </c>
    </row>
    <row r="4" spans="1:7" x14ac:dyDescent="0.15">
      <c r="A4">
        <v>-4</v>
      </c>
      <c r="B4">
        <v>0</v>
      </c>
      <c r="D4" s="8">
        <v>0</v>
      </c>
      <c r="E4">
        <v>1</v>
      </c>
      <c r="F4" s="8">
        <f t="shared" ref="F4:F16" si="0">-D4+1.2</f>
        <v>1.2</v>
      </c>
      <c r="G4">
        <f t="shared" ref="G4:G16" si="1">-D4+0.8</f>
        <v>0.8</v>
      </c>
    </row>
    <row r="5" spans="1:7" x14ac:dyDescent="0.15">
      <c r="A5">
        <v>-3</v>
      </c>
      <c r="B5">
        <v>0</v>
      </c>
      <c r="D5">
        <v>0.1</v>
      </c>
      <c r="F5" s="8">
        <f t="shared" si="0"/>
        <v>1.0999999999999999</v>
      </c>
      <c r="G5">
        <f t="shared" si="1"/>
        <v>0.70000000000000007</v>
      </c>
    </row>
    <row r="6" spans="1:7" x14ac:dyDescent="0.15">
      <c r="A6">
        <v>-2</v>
      </c>
      <c r="B6">
        <v>0</v>
      </c>
      <c r="D6">
        <v>0.2</v>
      </c>
      <c r="F6" s="8">
        <f t="shared" si="0"/>
        <v>1</v>
      </c>
      <c r="G6">
        <f t="shared" si="1"/>
        <v>0.60000000000000009</v>
      </c>
    </row>
    <row r="7" spans="1:7" x14ac:dyDescent="0.15">
      <c r="A7">
        <v>-1</v>
      </c>
      <c r="B7">
        <v>0</v>
      </c>
      <c r="D7">
        <v>0.3</v>
      </c>
      <c r="F7" s="8">
        <f t="shared" si="0"/>
        <v>0.89999999999999991</v>
      </c>
      <c r="G7">
        <f t="shared" si="1"/>
        <v>0.5</v>
      </c>
    </row>
    <row r="8" spans="1:7" x14ac:dyDescent="0.15">
      <c r="A8">
        <v>0</v>
      </c>
      <c r="B8">
        <v>0</v>
      </c>
      <c r="D8">
        <v>0.4</v>
      </c>
      <c r="F8" s="8">
        <f t="shared" si="0"/>
        <v>0.79999999999999993</v>
      </c>
      <c r="G8">
        <f t="shared" si="1"/>
        <v>0.4</v>
      </c>
    </row>
    <row r="9" spans="1:7" x14ac:dyDescent="0.15">
      <c r="A9">
        <v>0</v>
      </c>
      <c r="B9">
        <v>1</v>
      </c>
      <c r="D9">
        <v>0.5</v>
      </c>
      <c r="F9" s="8">
        <f t="shared" si="0"/>
        <v>0.7</v>
      </c>
      <c r="G9">
        <f t="shared" si="1"/>
        <v>0.30000000000000004</v>
      </c>
    </row>
    <row r="10" spans="1:7" x14ac:dyDescent="0.15">
      <c r="A10">
        <v>1</v>
      </c>
      <c r="B10">
        <v>1</v>
      </c>
      <c r="D10">
        <v>0.6</v>
      </c>
      <c r="F10" s="8">
        <f t="shared" si="0"/>
        <v>0.6</v>
      </c>
      <c r="G10">
        <f t="shared" si="1"/>
        <v>0.20000000000000007</v>
      </c>
    </row>
    <row r="11" spans="1:7" x14ac:dyDescent="0.15">
      <c r="A11">
        <v>2</v>
      </c>
      <c r="B11">
        <v>1</v>
      </c>
      <c r="D11">
        <v>0.7</v>
      </c>
      <c r="F11" s="8">
        <f t="shared" si="0"/>
        <v>0.5</v>
      </c>
      <c r="G11">
        <f t="shared" si="1"/>
        <v>0.10000000000000009</v>
      </c>
    </row>
    <row r="12" spans="1:7" x14ac:dyDescent="0.15">
      <c r="A12">
        <v>3</v>
      </c>
      <c r="B12">
        <v>1</v>
      </c>
      <c r="D12">
        <v>0.8</v>
      </c>
      <c r="F12" s="8">
        <f t="shared" si="0"/>
        <v>0.39999999999999991</v>
      </c>
      <c r="G12">
        <f t="shared" si="1"/>
        <v>0</v>
      </c>
    </row>
    <row r="13" spans="1:7" x14ac:dyDescent="0.15">
      <c r="A13">
        <v>4</v>
      </c>
      <c r="B13">
        <v>1</v>
      </c>
      <c r="D13">
        <v>0.9</v>
      </c>
      <c r="F13" s="8">
        <f t="shared" si="0"/>
        <v>0.29999999999999993</v>
      </c>
      <c r="G13">
        <f t="shared" si="1"/>
        <v>-9.9999999999999978E-2</v>
      </c>
    </row>
    <row r="14" spans="1:7" x14ac:dyDescent="0.15">
      <c r="A14">
        <v>5</v>
      </c>
      <c r="B14">
        <v>1</v>
      </c>
      <c r="D14" s="8">
        <v>1</v>
      </c>
      <c r="E14">
        <v>0</v>
      </c>
      <c r="F14" s="8">
        <f t="shared" si="0"/>
        <v>0.19999999999999996</v>
      </c>
      <c r="G14">
        <f t="shared" si="1"/>
        <v>-0.19999999999999996</v>
      </c>
    </row>
    <row r="15" spans="1:7" x14ac:dyDescent="0.15">
      <c r="D15" s="8">
        <v>1</v>
      </c>
      <c r="E15">
        <v>1</v>
      </c>
      <c r="F15" s="8">
        <f t="shared" si="0"/>
        <v>0.19999999999999996</v>
      </c>
      <c r="G15">
        <f t="shared" si="1"/>
        <v>-0.19999999999999996</v>
      </c>
    </row>
    <row r="16" spans="1:7" x14ac:dyDescent="0.15">
      <c r="D16">
        <v>1.1000000000000001</v>
      </c>
      <c r="F16" s="8">
        <f t="shared" si="0"/>
        <v>9.9999999999999867E-2</v>
      </c>
      <c r="G16">
        <f t="shared" si="1"/>
        <v>-0.30000000000000004</v>
      </c>
    </row>
    <row r="17" spans="1:14" x14ac:dyDescent="0.15">
      <c r="D17" s="8">
        <v>1.2</v>
      </c>
      <c r="F17" s="8">
        <f t="shared" ref="F17:F18" si="2">-D17+1.2</f>
        <v>0</v>
      </c>
      <c r="G17">
        <f t="shared" ref="G17:G18" si="3">-D17+0.8</f>
        <v>-0.39999999999999991</v>
      </c>
    </row>
    <row r="18" spans="1:14" x14ac:dyDescent="0.15">
      <c r="D18">
        <v>1.3</v>
      </c>
      <c r="F18" s="8">
        <f t="shared" si="2"/>
        <v>-0.10000000000000009</v>
      </c>
      <c r="G18">
        <f t="shared" si="3"/>
        <v>-0.5</v>
      </c>
    </row>
    <row r="22" spans="1:14" x14ac:dyDescent="0.15">
      <c r="A22" t="s">
        <v>0</v>
      </c>
      <c r="J22" s="6" t="s">
        <v>3</v>
      </c>
      <c r="K22" s="4">
        <v>2</v>
      </c>
      <c r="M22" s="6" t="s">
        <v>6</v>
      </c>
      <c r="N22" s="4">
        <v>1</v>
      </c>
    </row>
    <row r="23" spans="1:14" x14ac:dyDescent="0.15">
      <c r="J23" s="6" t="s">
        <v>4</v>
      </c>
      <c r="K23" s="4">
        <v>3</v>
      </c>
      <c r="M23" s="6" t="s">
        <v>7</v>
      </c>
      <c r="N23" s="4">
        <v>1</v>
      </c>
    </row>
    <row r="24" spans="1:14" x14ac:dyDescent="0.15">
      <c r="A24">
        <v>-5</v>
      </c>
      <c r="B24" s="1">
        <f>1/(1+EXP(-A24))</f>
        <v>6.6928509242848554E-3</v>
      </c>
      <c r="J24" s="6" t="s">
        <v>5</v>
      </c>
      <c r="K24" s="4">
        <v>4</v>
      </c>
      <c r="M24" s="7"/>
    </row>
    <row r="25" spans="1:14" x14ac:dyDescent="0.15">
      <c r="A25">
        <v>-4</v>
      </c>
      <c r="B25" s="1">
        <f t="shared" ref="B25:B34" si="4">1/(1+EXP(-A25))</f>
        <v>1.7986209962091559E-2</v>
      </c>
      <c r="J25" s="7"/>
      <c r="M25" s="7"/>
    </row>
    <row r="26" spans="1:14" x14ac:dyDescent="0.15">
      <c r="A26">
        <v>-3</v>
      </c>
      <c r="B26" s="1">
        <f t="shared" si="4"/>
        <v>4.7425873177566781E-2</v>
      </c>
      <c r="J26" s="6" t="s">
        <v>8</v>
      </c>
      <c r="K26" s="4">
        <f>SUMPRODUCT(K22:K23,N22:N23)-K24</f>
        <v>1</v>
      </c>
      <c r="M26" s="6" t="s">
        <v>9</v>
      </c>
      <c r="N26" s="5">
        <f>1/(1+EXP(-K26))</f>
        <v>0.7310585786300049</v>
      </c>
    </row>
    <row r="27" spans="1:14" x14ac:dyDescent="0.15">
      <c r="A27">
        <v>-2</v>
      </c>
      <c r="B27" s="1">
        <f t="shared" si="4"/>
        <v>0.11920292202211755</v>
      </c>
      <c r="M27" s="6" t="s">
        <v>10</v>
      </c>
      <c r="N27" s="5">
        <f>TANH(K26)</f>
        <v>0.76159415595576485</v>
      </c>
    </row>
    <row r="28" spans="1:14" x14ac:dyDescent="0.15">
      <c r="A28">
        <v>-1</v>
      </c>
      <c r="B28" s="1">
        <f t="shared" si="4"/>
        <v>0.2689414213699951</v>
      </c>
      <c r="M28" s="4" t="s">
        <v>11</v>
      </c>
      <c r="N28" s="4">
        <f>K26</f>
        <v>1</v>
      </c>
    </row>
    <row r="29" spans="1:14" x14ac:dyDescent="0.15">
      <c r="A29">
        <v>0</v>
      </c>
      <c r="B29" s="1">
        <f t="shared" si="4"/>
        <v>0.5</v>
      </c>
    </row>
    <row r="30" spans="1:14" x14ac:dyDescent="0.15">
      <c r="A30">
        <v>1</v>
      </c>
      <c r="B30" s="1">
        <f t="shared" si="4"/>
        <v>0.7310585786300049</v>
      </c>
    </row>
    <row r="31" spans="1:14" x14ac:dyDescent="0.15">
      <c r="A31">
        <v>2</v>
      </c>
      <c r="B31" s="1">
        <f t="shared" si="4"/>
        <v>0.88079707797788231</v>
      </c>
    </row>
    <row r="32" spans="1:14" x14ac:dyDescent="0.15">
      <c r="A32">
        <v>3</v>
      </c>
      <c r="B32" s="1">
        <f t="shared" si="4"/>
        <v>0.95257412682243336</v>
      </c>
    </row>
    <row r="33" spans="1:2" x14ac:dyDescent="0.15">
      <c r="A33">
        <v>4</v>
      </c>
      <c r="B33" s="1">
        <f t="shared" si="4"/>
        <v>0.98201379003790845</v>
      </c>
    </row>
    <row r="34" spans="1:2" x14ac:dyDescent="0.15">
      <c r="A34">
        <v>5</v>
      </c>
      <c r="B34" s="1">
        <f t="shared" si="4"/>
        <v>0.99330714907571527</v>
      </c>
    </row>
    <row r="37" spans="1:2" ht="18" customHeight="1" x14ac:dyDescent="0.15">
      <c r="A37" t="s">
        <v>1</v>
      </c>
    </row>
    <row r="39" spans="1:2" x14ac:dyDescent="0.15">
      <c r="A39">
        <v>-5</v>
      </c>
      <c r="B39">
        <f>TANH(A39)</f>
        <v>-0.999909204262595</v>
      </c>
    </row>
    <row r="40" spans="1:2" x14ac:dyDescent="0.15">
      <c r="A40">
        <v>-4</v>
      </c>
      <c r="B40">
        <f t="shared" ref="B40:B49" si="5">TANH(A40)</f>
        <v>-0.99932929973906692</v>
      </c>
    </row>
    <row r="41" spans="1:2" x14ac:dyDescent="0.15">
      <c r="A41">
        <v>-3</v>
      </c>
      <c r="B41">
        <f t="shared" si="5"/>
        <v>-0.99505475368673058</v>
      </c>
    </row>
    <row r="42" spans="1:2" x14ac:dyDescent="0.15">
      <c r="A42">
        <v>-2</v>
      </c>
      <c r="B42">
        <f t="shared" si="5"/>
        <v>-0.96402758007581701</v>
      </c>
    </row>
    <row r="43" spans="1:2" x14ac:dyDescent="0.15">
      <c r="A43">
        <v>-1</v>
      </c>
      <c r="B43">
        <f t="shared" si="5"/>
        <v>-0.76159415595576485</v>
      </c>
    </row>
    <row r="44" spans="1:2" x14ac:dyDescent="0.15">
      <c r="A44">
        <v>0</v>
      </c>
      <c r="B44">
        <f t="shared" si="5"/>
        <v>0</v>
      </c>
    </row>
    <row r="45" spans="1:2" x14ac:dyDescent="0.15">
      <c r="A45">
        <v>1</v>
      </c>
      <c r="B45">
        <f t="shared" si="5"/>
        <v>0.76159415595576485</v>
      </c>
    </row>
    <row r="46" spans="1:2" x14ac:dyDescent="0.15">
      <c r="A46">
        <v>2</v>
      </c>
      <c r="B46">
        <f t="shared" si="5"/>
        <v>0.96402758007581701</v>
      </c>
    </row>
    <row r="47" spans="1:2" x14ac:dyDescent="0.15">
      <c r="A47">
        <v>3</v>
      </c>
      <c r="B47">
        <f t="shared" si="5"/>
        <v>0.99505475368673058</v>
      </c>
    </row>
    <row r="48" spans="1:2" x14ac:dyDescent="0.15">
      <c r="A48">
        <v>4</v>
      </c>
      <c r="B48">
        <f t="shared" si="5"/>
        <v>0.99932929973906692</v>
      </c>
    </row>
    <row r="49" spans="1:2" x14ac:dyDescent="0.15">
      <c r="A49">
        <v>5</v>
      </c>
      <c r="B49">
        <f t="shared" si="5"/>
        <v>0.999909204262595</v>
      </c>
    </row>
    <row r="52" spans="1:2" ht="40.5" x14ac:dyDescent="0.15">
      <c r="A52" s="2" t="s">
        <v>2</v>
      </c>
    </row>
    <row r="53" spans="1:2" x14ac:dyDescent="0.15">
      <c r="A53" s="3"/>
    </row>
    <row r="54" spans="1:2" x14ac:dyDescent="0.15">
      <c r="A54" s="3"/>
    </row>
    <row r="56" spans="1:2" x14ac:dyDescent="0.15">
      <c r="A56">
        <v>-5</v>
      </c>
      <c r="B56">
        <v>0</v>
      </c>
    </row>
    <row r="57" spans="1:2" x14ac:dyDescent="0.15">
      <c r="A57">
        <v>-4</v>
      </c>
      <c r="B57">
        <v>0</v>
      </c>
    </row>
    <row r="58" spans="1:2" x14ac:dyDescent="0.15">
      <c r="A58">
        <v>-3</v>
      </c>
      <c r="B58">
        <v>0</v>
      </c>
    </row>
    <row r="59" spans="1:2" x14ac:dyDescent="0.15">
      <c r="A59">
        <v>-2</v>
      </c>
      <c r="B59">
        <v>0</v>
      </c>
    </row>
    <row r="60" spans="1:2" x14ac:dyDescent="0.15">
      <c r="A60">
        <v>-1</v>
      </c>
      <c r="B60">
        <v>0</v>
      </c>
    </row>
    <row r="61" spans="1:2" x14ac:dyDescent="0.15">
      <c r="A61">
        <v>0</v>
      </c>
      <c r="B61">
        <f>A61</f>
        <v>0</v>
      </c>
    </row>
    <row r="62" spans="1:2" x14ac:dyDescent="0.15">
      <c r="A62">
        <v>1</v>
      </c>
      <c r="B62">
        <f t="shared" ref="B62:B66" si="6">A62</f>
        <v>1</v>
      </c>
    </row>
    <row r="63" spans="1:2" x14ac:dyDescent="0.15">
      <c r="A63">
        <v>2</v>
      </c>
      <c r="B63">
        <f t="shared" si="6"/>
        <v>2</v>
      </c>
    </row>
    <row r="64" spans="1:2" x14ac:dyDescent="0.15">
      <c r="A64">
        <v>3</v>
      </c>
      <c r="B64">
        <f t="shared" si="6"/>
        <v>3</v>
      </c>
    </row>
    <row r="65" spans="1:2" x14ac:dyDescent="0.15">
      <c r="A65">
        <v>4</v>
      </c>
      <c r="B65">
        <f t="shared" si="6"/>
        <v>4</v>
      </c>
    </row>
    <row r="66" spans="1:2" x14ac:dyDescent="0.15">
      <c r="A66">
        <v>5</v>
      </c>
      <c r="B66">
        <f t="shared" si="6"/>
        <v>5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活性化関数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terumo</cp:lastModifiedBy>
  <dcterms:created xsi:type="dcterms:W3CDTF">2019-10-16T06:24:52Z</dcterms:created>
  <dcterms:modified xsi:type="dcterms:W3CDTF">2019-10-17T06:07:52Z</dcterms:modified>
</cp:coreProperties>
</file>