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248"/>
  </bookViews>
  <sheets>
    <sheet name="勾配降下法" sheetId="1" r:id="rId1"/>
    <sheet name="グラフ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2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B3"/>
  <c r="C3"/>
  <c r="D3"/>
  <c r="E3"/>
  <c r="F3"/>
  <c r="G3"/>
  <c r="H3"/>
  <c r="I3"/>
  <c r="J3"/>
  <c r="K3"/>
  <c r="L3"/>
  <c r="M3"/>
  <c r="N3"/>
  <c r="O3"/>
  <c r="P3"/>
  <c r="Q3"/>
  <c r="R3"/>
  <c r="U3"/>
  <c r="V3"/>
  <c r="W3"/>
  <c r="X3"/>
  <c r="Y3"/>
  <c r="Z3"/>
  <c r="B4"/>
  <c r="C4"/>
  <c r="D4"/>
  <c r="E4"/>
  <c r="F4"/>
  <c r="G4"/>
  <c r="H4"/>
  <c r="I4"/>
  <c r="J4"/>
  <c r="K4"/>
  <c r="L4"/>
  <c r="M4"/>
  <c r="N4"/>
  <c r="O4"/>
  <c r="P4"/>
  <c r="Q4"/>
  <c r="R4"/>
  <c r="U4"/>
  <c r="V4"/>
  <c r="W4"/>
  <c r="X4"/>
  <c r="Y4"/>
  <c r="Z4"/>
  <c r="B5"/>
  <c r="C5"/>
  <c r="D5"/>
  <c r="E5"/>
  <c r="F5"/>
  <c r="G5"/>
  <c r="H5"/>
  <c r="I5"/>
  <c r="J5"/>
  <c r="K5"/>
  <c r="L5"/>
  <c r="M5"/>
  <c r="N5"/>
  <c r="O5"/>
  <c r="P5"/>
  <c r="Q5"/>
  <c r="R5"/>
  <c r="U5"/>
  <c r="V5"/>
  <c r="W5"/>
  <c r="X5"/>
  <c r="Y5"/>
  <c r="Z5"/>
  <c r="B6"/>
  <c r="C6"/>
  <c r="D6"/>
  <c r="E6"/>
  <c r="F6"/>
  <c r="G6"/>
  <c r="H6"/>
  <c r="I6"/>
  <c r="J6"/>
  <c r="K6"/>
  <c r="L6"/>
  <c r="M6"/>
  <c r="N6"/>
  <c r="O6"/>
  <c r="P6"/>
  <c r="Q6"/>
  <c r="R6"/>
  <c r="U6"/>
  <c r="V6"/>
  <c r="W6"/>
  <c r="X6"/>
  <c r="Y6"/>
  <c r="Z6"/>
  <c r="B7"/>
  <c r="C7"/>
  <c r="D7"/>
  <c r="E7"/>
  <c r="F7"/>
  <c r="G7"/>
  <c r="H7"/>
  <c r="I7"/>
  <c r="J7"/>
  <c r="K7"/>
  <c r="L7"/>
  <c r="M7"/>
  <c r="N7"/>
  <c r="O7"/>
  <c r="P7"/>
  <c r="Q7"/>
  <c r="R7"/>
  <c r="U7"/>
  <c r="V7"/>
  <c r="W7"/>
  <c r="X7"/>
  <c r="Y7"/>
  <c r="Z7"/>
  <c r="B8"/>
  <c r="C8"/>
  <c r="D8"/>
  <c r="E8"/>
  <c r="F8"/>
  <c r="G8"/>
  <c r="H8"/>
  <c r="I8"/>
  <c r="J8"/>
  <c r="K8"/>
  <c r="L8"/>
  <c r="M8"/>
  <c r="N8"/>
  <c r="O8"/>
  <c r="P8"/>
  <c r="Q8"/>
  <c r="R8"/>
  <c r="U8"/>
  <c r="V8"/>
  <c r="W8"/>
  <c r="X8"/>
  <c r="Y8"/>
  <c r="Z8"/>
  <c r="B9"/>
  <c r="C9"/>
  <c r="D9"/>
  <c r="E9"/>
  <c r="F9"/>
  <c r="G9"/>
  <c r="H9"/>
  <c r="I9"/>
  <c r="J9"/>
  <c r="K9"/>
  <c r="L9"/>
  <c r="M9"/>
  <c r="N9"/>
  <c r="O9"/>
  <c r="P9"/>
  <c r="Q9"/>
  <c r="R9"/>
  <c r="U9"/>
  <c r="V9"/>
  <c r="W9"/>
  <c r="X9"/>
  <c r="Y9"/>
  <c r="Z9"/>
  <c r="B10"/>
  <c r="C10"/>
  <c r="D10"/>
  <c r="E10"/>
  <c r="F10"/>
  <c r="G10"/>
  <c r="H10"/>
  <c r="I10"/>
  <c r="J10"/>
  <c r="K10"/>
  <c r="L10"/>
  <c r="M10"/>
  <c r="N10"/>
  <c r="O10"/>
  <c r="P10"/>
  <c r="Q10"/>
  <c r="R10"/>
  <c r="U10"/>
  <c r="V10"/>
  <c r="W10"/>
  <c r="X10"/>
  <c r="Y10"/>
  <c r="Z10"/>
  <c r="B11"/>
  <c r="C11"/>
  <c r="D11"/>
  <c r="E11"/>
  <c r="F11"/>
  <c r="G11"/>
  <c r="H11"/>
  <c r="I11"/>
  <c r="J11"/>
  <c r="K11"/>
  <c r="L11"/>
  <c r="M11"/>
  <c r="N11"/>
  <c r="O11"/>
  <c r="P11"/>
  <c r="Q11"/>
  <c r="R11"/>
  <c r="U11"/>
  <c r="V11"/>
  <c r="W11"/>
  <c r="X11"/>
  <c r="Y11"/>
  <c r="Z11"/>
  <c r="B12"/>
  <c r="C12"/>
  <c r="D12"/>
  <c r="E12"/>
  <c r="F12"/>
  <c r="G12"/>
  <c r="H12"/>
  <c r="I12"/>
  <c r="J12"/>
  <c r="K12"/>
  <c r="L12"/>
  <c r="M12"/>
  <c r="N12"/>
  <c r="O12"/>
  <c r="P12"/>
  <c r="Q12"/>
  <c r="R12"/>
  <c r="U12"/>
  <c r="V12"/>
  <c r="W12"/>
  <c r="X12"/>
  <c r="Y12"/>
  <c r="Z12"/>
  <c r="B13"/>
  <c r="C13"/>
  <c r="D13"/>
  <c r="E13"/>
  <c r="F13"/>
  <c r="G13"/>
  <c r="H13"/>
  <c r="I13"/>
  <c r="J13"/>
  <c r="K13"/>
  <c r="L13"/>
  <c r="M13"/>
  <c r="N13"/>
  <c r="O13"/>
  <c r="P13"/>
  <c r="Q13"/>
  <c r="R13"/>
  <c r="U13"/>
  <c r="V13"/>
  <c r="W13"/>
  <c r="X13"/>
  <c r="Y13"/>
  <c r="Z13"/>
  <c r="B14"/>
  <c r="C14"/>
  <c r="D14"/>
  <c r="E14"/>
  <c r="F14"/>
  <c r="G14"/>
  <c r="H14"/>
  <c r="I14"/>
  <c r="J14"/>
  <c r="K14"/>
  <c r="L14"/>
  <c r="M14"/>
  <c r="N14"/>
  <c r="O14"/>
  <c r="P14"/>
  <c r="Q14"/>
  <c r="R14"/>
  <c r="U14"/>
  <c r="V14"/>
  <c r="W14"/>
  <c r="X14"/>
  <c r="Y14"/>
  <c r="Z14"/>
  <c r="B15"/>
  <c r="C15"/>
  <c r="D15"/>
  <c r="E15"/>
  <c r="F15"/>
  <c r="G15"/>
  <c r="H15"/>
  <c r="I15"/>
  <c r="J15"/>
  <c r="K15"/>
  <c r="L15"/>
  <c r="M15"/>
  <c r="N15"/>
  <c r="O15"/>
  <c r="P15"/>
  <c r="Q15"/>
  <c r="R15"/>
  <c r="U15"/>
  <c r="V15"/>
  <c r="W15"/>
  <c r="X15"/>
  <c r="Y15"/>
  <c r="Z15"/>
  <c r="B16"/>
  <c r="C16"/>
  <c r="D16"/>
  <c r="E16"/>
  <c r="F16"/>
  <c r="G16"/>
  <c r="H16"/>
  <c r="I16"/>
  <c r="J16"/>
  <c r="K16"/>
  <c r="L16"/>
  <c r="M16"/>
  <c r="N16"/>
  <c r="O16"/>
  <c r="P16"/>
  <c r="Q16"/>
  <c r="R16"/>
  <c r="U16"/>
  <c r="V16"/>
  <c r="W16"/>
  <c r="X16"/>
  <c r="Y16"/>
  <c r="Z16"/>
  <c r="B17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B18"/>
  <c r="C18"/>
  <c r="D18"/>
  <c r="E18"/>
  <c r="F18"/>
  <c r="G18"/>
  <c r="H18"/>
  <c r="I18"/>
  <c r="J18"/>
  <c r="K18"/>
  <c r="L18"/>
  <c r="M18"/>
  <c r="N18"/>
  <c r="O18"/>
  <c r="P18"/>
  <c r="Q18"/>
  <c r="R18"/>
  <c r="U18"/>
  <c r="V18"/>
  <c r="W18"/>
  <c r="X18"/>
  <c r="Y18"/>
  <c r="Z18"/>
  <c r="B19"/>
  <c r="C19"/>
  <c r="D19"/>
  <c r="E19"/>
  <c r="F19"/>
  <c r="G19"/>
  <c r="H19"/>
  <c r="I19"/>
  <c r="J19"/>
  <c r="K19"/>
  <c r="L19"/>
  <c r="M19"/>
  <c r="N19"/>
  <c r="O19"/>
  <c r="P19"/>
  <c r="Q19"/>
  <c r="R19"/>
  <c r="U19"/>
  <c r="V19"/>
  <c r="W19"/>
  <c r="X19"/>
  <c r="Y19"/>
  <c r="Z19"/>
  <c r="B20"/>
  <c r="C20"/>
  <c r="D20"/>
  <c r="E20"/>
  <c r="F20"/>
  <c r="G20"/>
  <c r="H20"/>
  <c r="I20"/>
  <c r="J20"/>
  <c r="K20"/>
  <c r="L20"/>
  <c r="M20"/>
  <c r="N20"/>
  <c r="O20"/>
  <c r="P20"/>
  <c r="Q20"/>
  <c r="R20"/>
  <c r="U20"/>
  <c r="V20"/>
  <c r="W20"/>
  <c r="X20"/>
  <c r="Y20"/>
  <c r="Z20"/>
  <c r="B21"/>
  <c r="C21"/>
  <c r="D21"/>
  <c r="E21"/>
  <c r="F21"/>
  <c r="G21"/>
  <c r="H21"/>
  <c r="I21"/>
  <c r="J21"/>
  <c r="K21"/>
  <c r="L21"/>
  <c r="M21"/>
  <c r="N21"/>
  <c r="O21"/>
  <c r="P21"/>
  <c r="Q21"/>
  <c r="R21"/>
  <c r="U21"/>
  <c r="V21"/>
  <c r="W21"/>
  <c r="X21"/>
  <c r="Y21"/>
  <c r="Z21"/>
  <c r="B22"/>
  <c r="C22"/>
  <c r="D22"/>
  <c r="E22"/>
  <c r="F22"/>
  <c r="G22"/>
  <c r="H22"/>
  <c r="I22"/>
  <c r="J22"/>
  <c r="K22"/>
  <c r="L22"/>
  <c r="M22"/>
  <c r="N22"/>
  <c r="O22"/>
  <c r="P22"/>
  <c r="Q22"/>
  <c r="R22"/>
  <c r="U22"/>
  <c r="V22"/>
  <c r="W22"/>
  <c r="X22"/>
  <c r="Y22"/>
  <c r="Z22"/>
  <c r="B23"/>
  <c r="C23"/>
  <c r="D23"/>
  <c r="E23"/>
  <c r="F23"/>
  <c r="G23"/>
  <c r="H23"/>
  <c r="I23"/>
  <c r="J23"/>
  <c r="K23"/>
  <c r="L23"/>
  <c r="M23"/>
  <c r="N23"/>
  <c r="O23"/>
  <c r="P23"/>
  <c r="Q23"/>
  <c r="R23"/>
  <c r="U23"/>
  <c r="V23"/>
  <c r="W23"/>
  <c r="X23"/>
  <c r="Y23"/>
  <c r="Z23"/>
  <c r="B24"/>
  <c r="C24"/>
  <c r="D24"/>
  <c r="E24"/>
  <c r="F24"/>
  <c r="G24"/>
  <c r="H24"/>
  <c r="I24"/>
  <c r="J24"/>
  <c r="K24"/>
  <c r="L24"/>
  <c r="M24"/>
  <c r="N24"/>
  <c r="O24"/>
  <c r="P24"/>
  <c r="Q24"/>
  <c r="R24"/>
  <c r="U24"/>
  <c r="V24"/>
  <c r="W24"/>
  <c r="X24"/>
  <c r="Y24"/>
  <c r="Z24"/>
  <c r="B25"/>
  <c r="C25"/>
  <c r="D25"/>
  <c r="E25"/>
  <c r="F25"/>
  <c r="G25"/>
  <c r="H25"/>
  <c r="I25"/>
  <c r="J25"/>
  <c r="K25"/>
  <c r="L25"/>
  <c r="M25"/>
  <c r="N25"/>
  <c r="O25"/>
  <c r="P25"/>
  <c r="Q25"/>
  <c r="R25"/>
  <c r="U25"/>
  <c r="V25"/>
  <c r="W25"/>
  <c r="X25"/>
  <c r="Y25"/>
  <c r="Z25"/>
  <c r="B26"/>
  <c r="C26"/>
  <c r="D26"/>
  <c r="E26"/>
  <c r="F26"/>
  <c r="G26"/>
  <c r="H26"/>
  <c r="I26"/>
  <c r="J26"/>
  <c r="K26"/>
  <c r="L26"/>
  <c r="M26"/>
  <c r="N26"/>
  <c r="O26"/>
  <c r="P26"/>
  <c r="Q26"/>
  <c r="R26"/>
  <c r="U26"/>
  <c r="V26"/>
  <c r="W26"/>
  <c r="X26"/>
  <c r="Y26"/>
  <c r="Z26"/>
  <c r="W2"/>
  <c r="X2"/>
  <c r="Y2"/>
  <c r="Z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B2"/>
  <c r="B9" i="1" l="1"/>
  <c r="D9" s="1"/>
  <c r="F9" s="1"/>
  <c r="B10" s="1"/>
  <c r="C9"/>
  <c r="F8"/>
  <c r="G8"/>
  <c r="G7"/>
  <c r="C8" s="1"/>
  <c r="E8" s="1"/>
  <c r="F7"/>
  <c r="B8"/>
  <c r="D8" s="1"/>
  <c r="H7"/>
  <c r="E7"/>
  <c r="D7"/>
  <c r="D10" l="1"/>
  <c r="F10" s="1"/>
  <c r="B11" s="1"/>
  <c r="E9"/>
  <c r="G9" s="1"/>
  <c r="C10" s="1"/>
  <c r="H9"/>
  <c r="H8"/>
  <c r="E10" l="1"/>
  <c r="G10" s="1"/>
  <c r="C11"/>
  <c r="H10"/>
  <c r="D11"/>
  <c r="F11" s="1"/>
  <c r="B12" s="1"/>
  <c r="D12" l="1"/>
  <c r="F12" s="1"/>
  <c r="B13" s="1"/>
  <c r="E11"/>
  <c r="G11" s="1"/>
  <c r="C12" s="1"/>
  <c r="H11"/>
  <c r="E12" l="1"/>
  <c r="G12" s="1"/>
  <c r="C13" s="1"/>
  <c r="H12"/>
  <c r="D13"/>
  <c r="F13" s="1"/>
  <c r="B14" s="1"/>
  <c r="D14" l="1"/>
  <c r="F14" s="1"/>
  <c r="B15"/>
  <c r="C14"/>
  <c r="E13"/>
  <c r="G13" s="1"/>
  <c r="H13"/>
  <c r="E14" l="1"/>
  <c r="G14" s="1"/>
  <c r="C15"/>
  <c r="D15"/>
  <c r="F15" s="1"/>
  <c r="B16" s="1"/>
  <c r="H15"/>
  <c r="H14"/>
  <c r="D16" l="1"/>
  <c r="F16" s="1"/>
  <c r="B17" s="1"/>
  <c r="E15"/>
  <c r="G15" s="1"/>
  <c r="C16" s="1"/>
  <c r="E16" l="1"/>
  <c r="G16" s="1"/>
  <c r="C17"/>
  <c r="H16"/>
  <c r="D17"/>
  <c r="F17" s="1"/>
  <c r="B18" s="1"/>
  <c r="D18" l="1"/>
  <c r="F18" s="1"/>
  <c r="B19"/>
  <c r="C18"/>
  <c r="E17"/>
  <c r="G17" s="1"/>
  <c r="H17"/>
  <c r="E18" l="1"/>
  <c r="G18" s="1"/>
  <c r="C19"/>
  <c r="D19"/>
  <c r="F19" s="1"/>
  <c r="B20" s="1"/>
  <c r="H19"/>
  <c r="H18"/>
  <c r="D20" l="1"/>
  <c r="F20" s="1"/>
  <c r="B21" s="1"/>
  <c r="E19"/>
  <c r="G19" s="1"/>
  <c r="C20" s="1"/>
  <c r="E20" l="1"/>
  <c r="G20" s="1"/>
  <c r="C21" s="1"/>
  <c r="H20"/>
  <c r="D21"/>
  <c r="F21" s="1"/>
  <c r="B22" s="1"/>
  <c r="D22" l="1"/>
  <c r="F22" s="1"/>
  <c r="B23"/>
  <c r="C22"/>
  <c r="E21"/>
  <c r="G21" s="1"/>
  <c r="H21"/>
  <c r="E22" l="1"/>
  <c r="G22" s="1"/>
  <c r="C23" s="1"/>
  <c r="D23"/>
  <c r="F23" s="1"/>
  <c r="B24" s="1"/>
  <c r="H22"/>
  <c r="D24" l="1"/>
  <c r="F24" s="1"/>
  <c r="B25" s="1"/>
  <c r="E23"/>
  <c r="G23" s="1"/>
  <c r="C24" s="1"/>
  <c r="H23"/>
  <c r="E24" l="1"/>
  <c r="G24" s="1"/>
  <c r="C25" s="1"/>
  <c r="H24"/>
  <c r="D25"/>
  <c r="F25" s="1"/>
  <c r="B26" s="1"/>
  <c r="D26" l="1"/>
  <c r="F26" s="1"/>
  <c r="B27"/>
  <c r="C26"/>
  <c r="E25"/>
  <c r="G25" s="1"/>
  <c r="H25"/>
  <c r="E26" l="1"/>
  <c r="G26" s="1"/>
  <c r="C27" s="1"/>
  <c r="D27"/>
  <c r="F27" s="1"/>
  <c r="B28" s="1"/>
  <c r="H26"/>
  <c r="D28" l="1"/>
  <c r="F28" s="1"/>
  <c r="B29" s="1"/>
  <c r="E27"/>
  <c r="G27" s="1"/>
  <c r="C28" s="1"/>
  <c r="H27"/>
  <c r="E28" l="1"/>
  <c r="G28" s="1"/>
  <c r="C29"/>
  <c r="H28"/>
  <c r="D29"/>
  <c r="F29" s="1"/>
  <c r="B30"/>
  <c r="D30" l="1"/>
  <c r="F30" s="1"/>
  <c r="B31" s="1"/>
  <c r="E29"/>
  <c r="G29" s="1"/>
  <c r="C30" s="1"/>
  <c r="H29"/>
  <c r="E30" l="1"/>
  <c r="G30" s="1"/>
  <c r="C31"/>
  <c r="H30"/>
  <c r="D31"/>
  <c r="F31" s="1"/>
  <c r="B32"/>
  <c r="D32" l="1"/>
  <c r="F32" s="1"/>
  <c r="B33" s="1"/>
  <c r="E31"/>
  <c r="G31" s="1"/>
  <c r="C32" s="1"/>
  <c r="H31"/>
  <c r="D33" l="1"/>
  <c r="F33" s="1"/>
  <c r="B34"/>
  <c r="E32"/>
  <c r="G32" s="1"/>
  <c r="C33" s="1"/>
  <c r="H32"/>
  <c r="E33" l="1"/>
  <c r="G33" s="1"/>
  <c r="C34" s="1"/>
  <c r="H33"/>
  <c r="B35"/>
  <c r="D34"/>
  <c r="F34" s="1"/>
  <c r="E34" l="1"/>
  <c r="G34" s="1"/>
  <c r="C35" s="1"/>
  <c r="H34"/>
  <c r="D35"/>
  <c r="F35" s="1"/>
  <c r="B36" s="1"/>
  <c r="D36" l="1"/>
  <c r="F36" s="1"/>
  <c r="B37" s="1"/>
  <c r="C36"/>
  <c r="E35"/>
  <c r="G35" s="1"/>
  <c r="H35"/>
  <c r="D37" l="1"/>
  <c r="F37" s="1"/>
  <c r="E36"/>
  <c r="G36" s="1"/>
  <c r="C37"/>
  <c r="E37" s="1"/>
  <c r="G37" s="1"/>
  <c r="H36"/>
  <c r="H37" l="1"/>
</calcChain>
</file>

<file path=xl/sharedStrings.xml><?xml version="1.0" encoding="utf-8"?>
<sst xmlns="http://schemas.openxmlformats.org/spreadsheetml/2006/main" count="11" uniqueCount="11">
  <si>
    <t>勾配降下法</t>
    <rPh sb="0" eb="2">
      <t>コウバイ</t>
    </rPh>
    <rPh sb="2" eb="4">
      <t>コウカ</t>
    </rPh>
    <rPh sb="4" eb="5">
      <t>ホウ</t>
    </rPh>
    <phoneticPr fontId="1"/>
  </si>
  <si>
    <t>η</t>
    <phoneticPr fontId="1"/>
  </si>
  <si>
    <t>No.</t>
    <phoneticPr fontId="1"/>
  </si>
  <si>
    <t>ｉ</t>
    <phoneticPr fontId="1"/>
  </si>
  <si>
    <t>位置</t>
    <rPh sb="0" eb="2">
      <t>イチ</t>
    </rPh>
    <phoneticPr fontId="1"/>
  </si>
  <si>
    <t>xi</t>
    <phoneticPr fontId="1"/>
  </si>
  <si>
    <t>yi</t>
    <phoneticPr fontId="1"/>
  </si>
  <si>
    <t>勾配</t>
    <rPh sb="0" eb="2">
      <t>コウバイ</t>
    </rPh>
    <phoneticPr fontId="1"/>
  </si>
  <si>
    <t>変位ベクトル</t>
    <rPh sb="0" eb="2">
      <t>ヘンイ</t>
    </rPh>
    <phoneticPr fontId="1"/>
  </si>
  <si>
    <t>関数値</t>
    <rPh sb="0" eb="1">
      <t>カン</t>
    </rPh>
    <rPh sb="1" eb="3">
      <t>スウチ</t>
    </rPh>
    <phoneticPr fontId="1"/>
  </si>
  <si>
    <t>ｚ</t>
    <phoneticPr fontId="1"/>
  </si>
</sst>
</file>

<file path=xl/styles.xml><?xml version="1.0" encoding="utf-8"?>
<styleSheet xmlns="http://schemas.openxmlformats.org/spreadsheetml/2006/main">
  <numFmts count="1">
    <numFmt numFmtId="176" formatCode="0.0000"/>
  </numFmts>
  <fonts count="3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2" fontId="0" fillId="0" borderId="1" xfId="0" applyNumberFormat="1" applyBorder="1">
      <alignment vertical="center"/>
    </xf>
    <xf numFmtId="0" fontId="2" fillId="0" borderId="0" xfId="0" applyFont="1">
      <alignment vertical="center"/>
    </xf>
    <xf numFmtId="2" fontId="0" fillId="2" borderId="1" xfId="0" applyNumberFormat="1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DFAFF"/>
      <color rgb="FFF3FEFF"/>
      <color rgb="FFEC04D6"/>
      <color rgb="FFFFCCFF"/>
      <color rgb="FF0000FF"/>
      <color rgb="FFE1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scatterChart>
        <c:scatterStyle val="smoothMarker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勾配降下法!$B$7:$B$37</c:f>
              <c:numCache>
                <c:formatCode>0.00</c:formatCode>
                <c:ptCount val="31"/>
                <c:pt idx="0">
                  <c:v>3</c:v>
                </c:pt>
                <c:pt idx="1">
                  <c:v>2.4</c:v>
                </c:pt>
                <c:pt idx="2">
                  <c:v>1.92</c:v>
                </c:pt>
                <c:pt idx="3">
                  <c:v>1.536</c:v>
                </c:pt>
                <c:pt idx="4">
                  <c:v>1.2288000000000001</c:v>
                </c:pt>
                <c:pt idx="5">
                  <c:v>0.98304000000000014</c:v>
                </c:pt>
                <c:pt idx="6">
                  <c:v>0.78643200000000013</c:v>
                </c:pt>
                <c:pt idx="7">
                  <c:v>0.62914560000000008</c:v>
                </c:pt>
                <c:pt idx="8">
                  <c:v>0.50331648000000007</c:v>
                </c:pt>
                <c:pt idx="9">
                  <c:v>0.40265318400000005</c:v>
                </c:pt>
                <c:pt idx="10">
                  <c:v>0.32212254720000005</c:v>
                </c:pt>
                <c:pt idx="11">
                  <c:v>0.25769803776000005</c:v>
                </c:pt>
                <c:pt idx="12">
                  <c:v>0.20615843020800004</c:v>
                </c:pt>
                <c:pt idx="13">
                  <c:v>0.16492674416640002</c:v>
                </c:pt>
                <c:pt idx="14">
                  <c:v>0.13194139533312002</c:v>
                </c:pt>
                <c:pt idx="15">
                  <c:v>0.10555311626649602</c:v>
                </c:pt>
                <c:pt idx="16">
                  <c:v>8.4442493013196812E-2</c:v>
                </c:pt>
                <c:pt idx="17">
                  <c:v>6.7553994410557455E-2</c:v>
                </c:pt>
                <c:pt idx="18">
                  <c:v>5.4043195528445963E-2</c:v>
                </c:pt>
                <c:pt idx="19">
                  <c:v>4.3234556422756767E-2</c:v>
                </c:pt>
                <c:pt idx="20">
                  <c:v>3.4587645138205413E-2</c:v>
                </c:pt>
                <c:pt idx="21">
                  <c:v>2.767011611056433E-2</c:v>
                </c:pt>
                <c:pt idx="22">
                  <c:v>2.2136092888451465E-2</c:v>
                </c:pt>
                <c:pt idx="23">
                  <c:v>1.7708874310761173E-2</c:v>
                </c:pt>
                <c:pt idx="24">
                  <c:v>1.4167099448608939E-2</c:v>
                </c:pt>
                <c:pt idx="25">
                  <c:v>1.1333679558887151E-2</c:v>
                </c:pt>
                <c:pt idx="26">
                  <c:v>9.0669436471097209E-3</c:v>
                </c:pt>
                <c:pt idx="27">
                  <c:v>7.2535549176877771E-3</c:v>
                </c:pt>
                <c:pt idx="28">
                  <c:v>5.8028439341502218E-3</c:v>
                </c:pt>
                <c:pt idx="29">
                  <c:v>4.6422751473201773E-3</c:v>
                </c:pt>
                <c:pt idx="30">
                  <c:v>3.713820117856142E-3</c:v>
                </c:pt>
              </c:numCache>
            </c:numRef>
          </c:xVal>
          <c:yVal>
            <c:numRef>
              <c:f>勾配降下法!$H$7:$H$37</c:f>
              <c:numCache>
                <c:formatCode>0.00</c:formatCode>
                <c:ptCount val="31"/>
                <c:pt idx="0">
                  <c:v>13</c:v>
                </c:pt>
                <c:pt idx="1">
                  <c:v>8.32</c:v>
                </c:pt>
                <c:pt idx="2">
                  <c:v>5.3247999999999998</c:v>
                </c:pt>
                <c:pt idx="3">
                  <c:v>3.4078720000000002</c:v>
                </c:pt>
                <c:pt idx="4">
                  <c:v>2.1810380800000004</c:v>
                </c:pt>
                <c:pt idx="5">
                  <c:v>1.3958643712000003</c:v>
                </c:pt>
                <c:pt idx="6">
                  <c:v>0.89335319756800025</c:v>
                </c:pt>
                <c:pt idx="7">
                  <c:v>0.57174604644352023</c:v>
                </c:pt>
                <c:pt idx="8">
                  <c:v>0.36591746972385292</c:v>
                </c:pt>
                <c:pt idx="9">
                  <c:v>0.23418718062326588</c:v>
                </c:pt>
                <c:pt idx="10">
                  <c:v>0.14987979559889017</c:v>
                </c:pt>
                <c:pt idx="11">
                  <c:v>9.5923069183289716E-2</c:v>
                </c:pt>
                <c:pt idx="12">
                  <c:v>6.1390764277305415E-2</c:v>
                </c:pt>
                <c:pt idx="13">
                  <c:v>3.9290089137475462E-2</c:v>
                </c:pt>
                <c:pt idx="14">
                  <c:v>2.5145657047984295E-2</c:v>
                </c:pt>
                <c:pt idx="15">
                  <c:v>1.6093220510709948E-2</c:v>
                </c:pt>
                <c:pt idx="16">
                  <c:v>1.0299661126854365E-2</c:v>
                </c:pt>
                <c:pt idx="17">
                  <c:v>6.5917831211867953E-3</c:v>
                </c:pt>
                <c:pt idx="18">
                  <c:v>4.2187411975595484E-3</c:v>
                </c:pt>
                <c:pt idx="19">
                  <c:v>2.699994366438111E-3</c:v>
                </c:pt>
                <c:pt idx="20">
                  <c:v>1.7279963945203911E-3</c:v>
                </c:pt>
                <c:pt idx="21">
                  <c:v>1.1059176924930502E-3</c:v>
                </c:pt>
                <c:pt idx="22">
                  <c:v>7.0778732319555211E-4</c:v>
                </c:pt>
                <c:pt idx="23">
                  <c:v>4.5298388684515342E-4</c:v>
                </c:pt>
                <c:pt idx="24">
                  <c:v>2.8990968758089823E-4</c:v>
                </c:pt>
                <c:pt idx="25">
                  <c:v>1.8554220005177486E-4</c:v>
                </c:pt>
                <c:pt idx="26">
                  <c:v>1.1874700803313592E-4</c:v>
                </c:pt>
                <c:pt idx="27">
                  <c:v>7.5998085141206991E-5</c:v>
                </c:pt>
                <c:pt idx="28">
                  <c:v>4.8638774490372474E-5</c:v>
                </c:pt>
                <c:pt idx="29">
                  <c:v>3.1128815673838386E-5</c:v>
                </c:pt>
                <c:pt idx="30">
                  <c:v>1.9922442031256565E-5</c:v>
                </c:pt>
              </c:numCache>
            </c:numRef>
          </c:yVal>
          <c:smooth val="1"/>
        </c:ser>
        <c:axId val="130008192"/>
        <c:axId val="130009728"/>
      </c:scatterChart>
      <c:valAx>
        <c:axId val="130008192"/>
        <c:scaling>
          <c:orientation val="minMax"/>
        </c:scaling>
        <c:axPos val="b"/>
        <c:numFmt formatCode="0.00" sourceLinked="1"/>
        <c:tickLblPos val="nextTo"/>
        <c:crossAx val="130009728"/>
        <c:crosses val="autoZero"/>
        <c:crossBetween val="midCat"/>
      </c:valAx>
      <c:valAx>
        <c:axId val="130009728"/>
        <c:scaling>
          <c:orientation val="minMax"/>
        </c:scaling>
        <c:axPos val="l"/>
        <c:majorGridlines/>
        <c:numFmt formatCode="0.00" sourceLinked="1"/>
        <c:tickLblPos val="nextTo"/>
        <c:crossAx val="130008192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otX val="20"/>
      <c:perspective val="30"/>
    </c:view3D>
    <c:plotArea>
      <c:layout>
        <c:manualLayout>
          <c:layoutTarget val="inner"/>
          <c:xMode val="edge"/>
          <c:yMode val="edge"/>
          <c:x val="9.3279965004374479E-2"/>
          <c:y val="4.6770924467774859E-2"/>
          <c:w val="0.60102012248468961"/>
          <c:h val="0.74590696996208794"/>
        </c:manualLayout>
      </c:layout>
      <c:surface3DChart>
        <c:ser>
          <c:idx val="0"/>
          <c:order val="0"/>
          <c:tx>
            <c:strRef>
              <c:f>グラフ!$A$2</c:f>
              <c:strCache>
                <c:ptCount val="1"/>
                <c:pt idx="0">
                  <c:v>3.00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グラフ!$F$2:$Z$2</c:f>
              <c:numCache>
                <c:formatCode>0.00</c:formatCode>
                <c:ptCount val="21"/>
                <c:pt idx="0">
                  <c:v>13</c:v>
                </c:pt>
                <c:pt idx="1">
                  <c:v>12.0625</c:v>
                </c:pt>
                <c:pt idx="2">
                  <c:v>11.25</c:v>
                </c:pt>
                <c:pt idx="3">
                  <c:v>10.5625</c:v>
                </c:pt>
                <c:pt idx="4">
                  <c:v>10</c:v>
                </c:pt>
                <c:pt idx="5">
                  <c:v>9.5625</c:v>
                </c:pt>
                <c:pt idx="6">
                  <c:v>9.25</c:v>
                </c:pt>
                <c:pt idx="7">
                  <c:v>9.0625</c:v>
                </c:pt>
                <c:pt idx="8">
                  <c:v>9</c:v>
                </c:pt>
                <c:pt idx="9">
                  <c:v>9.0625</c:v>
                </c:pt>
                <c:pt idx="10">
                  <c:v>9.25</c:v>
                </c:pt>
                <c:pt idx="11">
                  <c:v>9.5625</c:v>
                </c:pt>
                <c:pt idx="12">
                  <c:v>10</c:v>
                </c:pt>
                <c:pt idx="13">
                  <c:v>10.5625</c:v>
                </c:pt>
                <c:pt idx="14">
                  <c:v>11.25</c:v>
                </c:pt>
                <c:pt idx="15">
                  <c:v>12.0625</c:v>
                </c:pt>
                <c:pt idx="16">
                  <c:v>13</c:v>
                </c:pt>
                <c:pt idx="17">
                  <c:v>14.0625</c:v>
                </c:pt>
                <c:pt idx="18">
                  <c:v>15.25</c:v>
                </c:pt>
                <c:pt idx="19">
                  <c:v>16.5625</c:v>
                </c:pt>
                <c:pt idx="20">
                  <c:v>18</c:v>
                </c:pt>
              </c:numCache>
            </c:numRef>
          </c:val>
        </c:ser>
        <c:ser>
          <c:idx val="1"/>
          <c:order val="1"/>
          <c:tx>
            <c:strRef>
              <c:f>グラフ!$A$3</c:f>
              <c:strCache>
                <c:ptCount val="1"/>
                <c:pt idx="0">
                  <c:v>2.75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グラフ!$F$3:$Z$3</c:f>
              <c:numCache>
                <c:formatCode>0.00</c:formatCode>
                <c:ptCount val="21"/>
                <c:pt idx="0">
                  <c:v>11.5625</c:v>
                </c:pt>
                <c:pt idx="1">
                  <c:v>10.625</c:v>
                </c:pt>
                <c:pt idx="2">
                  <c:v>9.8125</c:v>
                </c:pt>
                <c:pt idx="3">
                  <c:v>9.125</c:v>
                </c:pt>
                <c:pt idx="4">
                  <c:v>8.5625</c:v>
                </c:pt>
                <c:pt idx="5">
                  <c:v>8.125</c:v>
                </c:pt>
                <c:pt idx="6">
                  <c:v>7.8125</c:v>
                </c:pt>
                <c:pt idx="7">
                  <c:v>7.625</c:v>
                </c:pt>
                <c:pt idx="8">
                  <c:v>7.5625</c:v>
                </c:pt>
                <c:pt idx="9">
                  <c:v>7.625</c:v>
                </c:pt>
                <c:pt idx="10">
                  <c:v>7.8125</c:v>
                </c:pt>
                <c:pt idx="11">
                  <c:v>8.125</c:v>
                </c:pt>
                <c:pt idx="12">
                  <c:v>8.5625</c:v>
                </c:pt>
                <c:pt idx="13">
                  <c:v>9.125</c:v>
                </c:pt>
                <c:pt idx="14">
                  <c:v>9.8125</c:v>
                </c:pt>
                <c:pt idx="15">
                  <c:v>10.625</c:v>
                </c:pt>
                <c:pt idx="16">
                  <c:v>11.5625</c:v>
                </c:pt>
                <c:pt idx="17">
                  <c:v>12.625</c:v>
                </c:pt>
                <c:pt idx="18">
                  <c:v>13.8125</c:v>
                </c:pt>
                <c:pt idx="19">
                  <c:v>15.125</c:v>
                </c:pt>
                <c:pt idx="20">
                  <c:v>16.5625</c:v>
                </c:pt>
              </c:numCache>
            </c:numRef>
          </c:val>
        </c:ser>
        <c:ser>
          <c:idx val="2"/>
          <c:order val="2"/>
          <c:tx>
            <c:strRef>
              <c:f>グラフ!$A$4</c:f>
              <c:strCache>
                <c:ptCount val="1"/>
                <c:pt idx="0">
                  <c:v>2.50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グラフ!$F$4:$Z$4</c:f>
              <c:numCache>
                <c:formatCode>0.00</c:formatCode>
                <c:ptCount val="21"/>
                <c:pt idx="0">
                  <c:v>10.25</c:v>
                </c:pt>
                <c:pt idx="1">
                  <c:v>9.3125</c:v>
                </c:pt>
                <c:pt idx="2">
                  <c:v>8.5</c:v>
                </c:pt>
                <c:pt idx="3">
                  <c:v>7.8125</c:v>
                </c:pt>
                <c:pt idx="4">
                  <c:v>7.25</c:v>
                </c:pt>
                <c:pt idx="5">
                  <c:v>6.8125</c:v>
                </c:pt>
                <c:pt idx="6">
                  <c:v>6.5</c:v>
                </c:pt>
                <c:pt idx="7">
                  <c:v>6.3125</c:v>
                </c:pt>
                <c:pt idx="8">
                  <c:v>6.25</c:v>
                </c:pt>
                <c:pt idx="9">
                  <c:v>6.3125</c:v>
                </c:pt>
                <c:pt idx="10">
                  <c:v>6.5</c:v>
                </c:pt>
                <c:pt idx="11">
                  <c:v>6.8125</c:v>
                </c:pt>
                <c:pt idx="12">
                  <c:v>7.25</c:v>
                </c:pt>
                <c:pt idx="13">
                  <c:v>7.8125</c:v>
                </c:pt>
                <c:pt idx="14">
                  <c:v>8.5</c:v>
                </c:pt>
                <c:pt idx="15">
                  <c:v>9.3125</c:v>
                </c:pt>
                <c:pt idx="16">
                  <c:v>10.25</c:v>
                </c:pt>
                <c:pt idx="17">
                  <c:v>11.3125</c:v>
                </c:pt>
                <c:pt idx="18">
                  <c:v>12.5</c:v>
                </c:pt>
                <c:pt idx="19">
                  <c:v>13.8125</c:v>
                </c:pt>
                <c:pt idx="20">
                  <c:v>15.25</c:v>
                </c:pt>
              </c:numCache>
            </c:numRef>
          </c:val>
        </c:ser>
        <c:ser>
          <c:idx val="3"/>
          <c:order val="3"/>
          <c:tx>
            <c:strRef>
              <c:f>グラフ!$A$5</c:f>
              <c:strCache>
                <c:ptCount val="1"/>
                <c:pt idx="0">
                  <c:v>2.25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グラフ!$F$5:$Z$5</c:f>
              <c:numCache>
                <c:formatCode>0.00</c:formatCode>
                <c:ptCount val="21"/>
                <c:pt idx="0">
                  <c:v>9.0625</c:v>
                </c:pt>
                <c:pt idx="1">
                  <c:v>8.125</c:v>
                </c:pt>
                <c:pt idx="2">
                  <c:v>7.3125</c:v>
                </c:pt>
                <c:pt idx="3">
                  <c:v>6.625</c:v>
                </c:pt>
                <c:pt idx="4">
                  <c:v>6.0625</c:v>
                </c:pt>
                <c:pt idx="5">
                  <c:v>5.625</c:v>
                </c:pt>
                <c:pt idx="6">
                  <c:v>5.3125</c:v>
                </c:pt>
                <c:pt idx="7">
                  <c:v>5.125</c:v>
                </c:pt>
                <c:pt idx="8">
                  <c:v>5.0625</c:v>
                </c:pt>
                <c:pt idx="9">
                  <c:v>5.125</c:v>
                </c:pt>
                <c:pt idx="10">
                  <c:v>5.3125</c:v>
                </c:pt>
                <c:pt idx="11">
                  <c:v>5.625</c:v>
                </c:pt>
                <c:pt idx="12">
                  <c:v>6.0625</c:v>
                </c:pt>
                <c:pt idx="13">
                  <c:v>6.625</c:v>
                </c:pt>
                <c:pt idx="14">
                  <c:v>7.3125</c:v>
                </c:pt>
                <c:pt idx="15">
                  <c:v>8.125</c:v>
                </c:pt>
                <c:pt idx="16">
                  <c:v>9.0625</c:v>
                </c:pt>
                <c:pt idx="17">
                  <c:v>10.125</c:v>
                </c:pt>
                <c:pt idx="18">
                  <c:v>11.3125</c:v>
                </c:pt>
                <c:pt idx="19">
                  <c:v>12.625</c:v>
                </c:pt>
                <c:pt idx="20">
                  <c:v>14.0625</c:v>
                </c:pt>
              </c:numCache>
            </c:numRef>
          </c:val>
        </c:ser>
        <c:ser>
          <c:idx val="4"/>
          <c:order val="4"/>
          <c:tx>
            <c:strRef>
              <c:f>グラフ!$A$6</c:f>
              <c:strCache>
                <c:ptCount val="1"/>
                <c:pt idx="0">
                  <c:v>2.00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グラフ!$F$6:$Z$6</c:f>
              <c:numCache>
                <c:formatCode>0.00</c:formatCode>
                <c:ptCount val="21"/>
                <c:pt idx="0">
                  <c:v>8</c:v>
                </c:pt>
                <c:pt idx="1">
                  <c:v>7.0625</c:v>
                </c:pt>
                <c:pt idx="2">
                  <c:v>6.25</c:v>
                </c:pt>
                <c:pt idx="3">
                  <c:v>5.5625</c:v>
                </c:pt>
                <c:pt idx="4">
                  <c:v>5</c:v>
                </c:pt>
                <c:pt idx="5">
                  <c:v>4.5625</c:v>
                </c:pt>
                <c:pt idx="6">
                  <c:v>4.25</c:v>
                </c:pt>
                <c:pt idx="7">
                  <c:v>4.0625</c:v>
                </c:pt>
                <c:pt idx="8">
                  <c:v>4</c:v>
                </c:pt>
                <c:pt idx="9">
                  <c:v>4.0625</c:v>
                </c:pt>
                <c:pt idx="10">
                  <c:v>4.25</c:v>
                </c:pt>
                <c:pt idx="11">
                  <c:v>4.5625</c:v>
                </c:pt>
                <c:pt idx="12">
                  <c:v>5</c:v>
                </c:pt>
                <c:pt idx="13">
                  <c:v>5.5625</c:v>
                </c:pt>
                <c:pt idx="14">
                  <c:v>6.25</c:v>
                </c:pt>
                <c:pt idx="15">
                  <c:v>7.0625</c:v>
                </c:pt>
                <c:pt idx="16">
                  <c:v>8</c:v>
                </c:pt>
                <c:pt idx="17">
                  <c:v>9.0625</c:v>
                </c:pt>
                <c:pt idx="18">
                  <c:v>10.25</c:v>
                </c:pt>
                <c:pt idx="19">
                  <c:v>11.5625</c:v>
                </c:pt>
                <c:pt idx="20">
                  <c:v>13</c:v>
                </c:pt>
              </c:numCache>
            </c:numRef>
          </c:val>
        </c:ser>
        <c:ser>
          <c:idx val="5"/>
          <c:order val="5"/>
          <c:tx>
            <c:strRef>
              <c:f>グラフ!$A$7</c:f>
              <c:strCache>
                <c:ptCount val="1"/>
                <c:pt idx="0">
                  <c:v>1.75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グラフ!$F$7:$Z$7</c:f>
              <c:numCache>
                <c:formatCode>0.00</c:formatCode>
                <c:ptCount val="21"/>
                <c:pt idx="0">
                  <c:v>7.0625</c:v>
                </c:pt>
                <c:pt idx="1">
                  <c:v>6.125</c:v>
                </c:pt>
                <c:pt idx="2">
                  <c:v>5.3125</c:v>
                </c:pt>
                <c:pt idx="3">
                  <c:v>4.625</c:v>
                </c:pt>
                <c:pt idx="4">
                  <c:v>4.0625</c:v>
                </c:pt>
                <c:pt idx="5">
                  <c:v>3.625</c:v>
                </c:pt>
                <c:pt idx="6">
                  <c:v>3.3125</c:v>
                </c:pt>
                <c:pt idx="7">
                  <c:v>3.125</c:v>
                </c:pt>
                <c:pt idx="8">
                  <c:v>3.0625</c:v>
                </c:pt>
                <c:pt idx="9">
                  <c:v>3.125</c:v>
                </c:pt>
                <c:pt idx="10">
                  <c:v>3.3125</c:v>
                </c:pt>
                <c:pt idx="11">
                  <c:v>3.625</c:v>
                </c:pt>
                <c:pt idx="12">
                  <c:v>4.0625</c:v>
                </c:pt>
                <c:pt idx="13">
                  <c:v>4.625</c:v>
                </c:pt>
                <c:pt idx="14">
                  <c:v>5.3125</c:v>
                </c:pt>
                <c:pt idx="15">
                  <c:v>6.125</c:v>
                </c:pt>
                <c:pt idx="16">
                  <c:v>7.0625</c:v>
                </c:pt>
                <c:pt idx="17">
                  <c:v>8.125</c:v>
                </c:pt>
                <c:pt idx="18">
                  <c:v>9.3125</c:v>
                </c:pt>
                <c:pt idx="19">
                  <c:v>10.625</c:v>
                </c:pt>
                <c:pt idx="20">
                  <c:v>12.0625</c:v>
                </c:pt>
              </c:numCache>
            </c:numRef>
          </c:val>
        </c:ser>
        <c:ser>
          <c:idx val="6"/>
          <c:order val="6"/>
          <c:tx>
            <c:strRef>
              <c:f>グラフ!$A$8</c:f>
              <c:strCache>
                <c:ptCount val="1"/>
                <c:pt idx="0">
                  <c:v>1.50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グラフ!$F$8:$Z$8</c:f>
              <c:numCache>
                <c:formatCode>0.00</c:formatCode>
                <c:ptCount val="21"/>
                <c:pt idx="0">
                  <c:v>6.25</c:v>
                </c:pt>
                <c:pt idx="1">
                  <c:v>5.3125</c:v>
                </c:pt>
                <c:pt idx="2">
                  <c:v>4.5</c:v>
                </c:pt>
                <c:pt idx="3">
                  <c:v>3.8125</c:v>
                </c:pt>
                <c:pt idx="4">
                  <c:v>3.25</c:v>
                </c:pt>
                <c:pt idx="5">
                  <c:v>2.8125</c:v>
                </c:pt>
                <c:pt idx="6">
                  <c:v>2.5</c:v>
                </c:pt>
                <c:pt idx="7">
                  <c:v>2.3125</c:v>
                </c:pt>
                <c:pt idx="8">
                  <c:v>2.25</c:v>
                </c:pt>
                <c:pt idx="9">
                  <c:v>2.3125</c:v>
                </c:pt>
                <c:pt idx="10">
                  <c:v>2.5</c:v>
                </c:pt>
                <c:pt idx="11">
                  <c:v>2.8125</c:v>
                </c:pt>
                <c:pt idx="12">
                  <c:v>3.25</c:v>
                </c:pt>
                <c:pt idx="13">
                  <c:v>3.8125</c:v>
                </c:pt>
                <c:pt idx="14">
                  <c:v>4.5</c:v>
                </c:pt>
                <c:pt idx="15">
                  <c:v>5.3125</c:v>
                </c:pt>
                <c:pt idx="16">
                  <c:v>6.25</c:v>
                </c:pt>
                <c:pt idx="17">
                  <c:v>7.3125</c:v>
                </c:pt>
                <c:pt idx="18">
                  <c:v>8.5</c:v>
                </c:pt>
                <c:pt idx="19">
                  <c:v>9.8125</c:v>
                </c:pt>
                <c:pt idx="20">
                  <c:v>11.25</c:v>
                </c:pt>
              </c:numCache>
            </c:numRef>
          </c:val>
        </c:ser>
        <c:ser>
          <c:idx val="7"/>
          <c:order val="7"/>
          <c:tx>
            <c:strRef>
              <c:f>グラフ!$A$9</c:f>
              <c:strCache>
                <c:ptCount val="1"/>
                <c:pt idx="0">
                  <c:v>1.25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グラフ!$F$9:$Z$9</c:f>
              <c:numCache>
                <c:formatCode>0.00</c:formatCode>
                <c:ptCount val="21"/>
                <c:pt idx="0">
                  <c:v>5.5625</c:v>
                </c:pt>
                <c:pt idx="1">
                  <c:v>4.625</c:v>
                </c:pt>
                <c:pt idx="2">
                  <c:v>3.8125</c:v>
                </c:pt>
                <c:pt idx="3">
                  <c:v>3.125</c:v>
                </c:pt>
                <c:pt idx="4">
                  <c:v>2.5625</c:v>
                </c:pt>
                <c:pt idx="5">
                  <c:v>2.125</c:v>
                </c:pt>
                <c:pt idx="6">
                  <c:v>1.8125</c:v>
                </c:pt>
                <c:pt idx="7">
                  <c:v>1.625</c:v>
                </c:pt>
                <c:pt idx="8">
                  <c:v>1.5625</c:v>
                </c:pt>
                <c:pt idx="9">
                  <c:v>1.625</c:v>
                </c:pt>
                <c:pt idx="10">
                  <c:v>1.8125</c:v>
                </c:pt>
                <c:pt idx="11">
                  <c:v>2.125</c:v>
                </c:pt>
                <c:pt idx="12">
                  <c:v>2.5625</c:v>
                </c:pt>
                <c:pt idx="13">
                  <c:v>3.125</c:v>
                </c:pt>
                <c:pt idx="14">
                  <c:v>3.8125</c:v>
                </c:pt>
                <c:pt idx="15">
                  <c:v>4.625</c:v>
                </c:pt>
                <c:pt idx="16">
                  <c:v>5.5625</c:v>
                </c:pt>
                <c:pt idx="17">
                  <c:v>6.625</c:v>
                </c:pt>
                <c:pt idx="18">
                  <c:v>7.8125</c:v>
                </c:pt>
                <c:pt idx="19">
                  <c:v>9.125</c:v>
                </c:pt>
                <c:pt idx="20">
                  <c:v>10.5625</c:v>
                </c:pt>
              </c:numCache>
            </c:numRef>
          </c:val>
        </c:ser>
        <c:ser>
          <c:idx val="8"/>
          <c:order val="8"/>
          <c:tx>
            <c:strRef>
              <c:f>グラフ!$A$10</c:f>
              <c:strCache>
                <c:ptCount val="1"/>
                <c:pt idx="0">
                  <c:v>1.00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グラフ!$F$10:$Z$10</c:f>
              <c:numCache>
                <c:formatCode>0.00</c:formatCode>
                <c:ptCount val="21"/>
                <c:pt idx="0">
                  <c:v>5</c:v>
                </c:pt>
                <c:pt idx="1">
                  <c:v>4.0625</c:v>
                </c:pt>
                <c:pt idx="2">
                  <c:v>3.25</c:v>
                </c:pt>
                <c:pt idx="3">
                  <c:v>2.5625</c:v>
                </c:pt>
                <c:pt idx="4">
                  <c:v>2</c:v>
                </c:pt>
                <c:pt idx="5">
                  <c:v>1.5625</c:v>
                </c:pt>
                <c:pt idx="6">
                  <c:v>1.25</c:v>
                </c:pt>
                <c:pt idx="7">
                  <c:v>1.0625</c:v>
                </c:pt>
                <c:pt idx="8">
                  <c:v>1</c:v>
                </c:pt>
                <c:pt idx="9">
                  <c:v>1.0625</c:v>
                </c:pt>
                <c:pt idx="10">
                  <c:v>1.25</c:v>
                </c:pt>
                <c:pt idx="11">
                  <c:v>1.5625</c:v>
                </c:pt>
                <c:pt idx="12">
                  <c:v>2</c:v>
                </c:pt>
                <c:pt idx="13">
                  <c:v>2.5625</c:v>
                </c:pt>
                <c:pt idx="14">
                  <c:v>3.25</c:v>
                </c:pt>
                <c:pt idx="15">
                  <c:v>4.0625</c:v>
                </c:pt>
                <c:pt idx="16">
                  <c:v>5</c:v>
                </c:pt>
                <c:pt idx="17">
                  <c:v>6.0625</c:v>
                </c:pt>
                <c:pt idx="18">
                  <c:v>7.25</c:v>
                </c:pt>
                <c:pt idx="19">
                  <c:v>8.5625</c:v>
                </c:pt>
                <c:pt idx="20">
                  <c:v>10</c:v>
                </c:pt>
              </c:numCache>
            </c:numRef>
          </c:val>
        </c:ser>
        <c:ser>
          <c:idx val="9"/>
          <c:order val="9"/>
          <c:tx>
            <c:strRef>
              <c:f>グラフ!$A$11</c:f>
              <c:strCache>
                <c:ptCount val="1"/>
                <c:pt idx="0">
                  <c:v>0.75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グラフ!$F$11:$Z$11</c:f>
              <c:numCache>
                <c:formatCode>0.00</c:formatCode>
                <c:ptCount val="21"/>
                <c:pt idx="0">
                  <c:v>4.5625</c:v>
                </c:pt>
                <c:pt idx="1">
                  <c:v>3.625</c:v>
                </c:pt>
                <c:pt idx="2">
                  <c:v>2.8125</c:v>
                </c:pt>
                <c:pt idx="3">
                  <c:v>2.125</c:v>
                </c:pt>
                <c:pt idx="4">
                  <c:v>1.5625</c:v>
                </c:pt>
                <c:pt idx="5">
                  <c:v>1.125</c:v>
                </c:pt>
                <c:pt idx="6">
                  <c:v>0.8125</c:v>
                </c:pt>
                <c:pt idx="7">
                  <c:v>0.625</c:v>
                </c:pt>
                <c:pt idx="8">
                  <c:v>0.5625</c:v>
                </c:pt>
                <c:pt idx="9">
                  <c:v>0.625</c:v>
                </c:pt>
                <c:pt idx="10">
                  <c:v>0.8125</c:v>
                </c:pt>
                <c:pt idx="11">
                  <c:v>1.125</c:v>
                </c:pt>
                <c:pt idx="12">
                  <c:v>1.5625</c:v>
                </c:pt>
                <c:pt idx="13">
                  <c:v>2.125</c:v>
                </c:pt>
                <c:pt idx="14">
                  <c:v>2.8125</c:v>
                </c:pt>
                <c:pt idx="15">
                  <c:v>3.625</c:v>
                </c:pt>
                <c:pt idx="16">
                  <c:v>4.5625</c:v>
                </c:pt>
                <c:pt idx="17">
                  <c:v>5.625</c:v>
                </c:pt>
                <c:pt idx="18">
                  <c:v>6.8125</c:v>
                </c:pt>
                <c:pt idx="19">
                  <c:v>8.125</c:v>
                </c:pt>
                <c:pt idx="20">
                  <c:v>9.5625</c:v>
                </c:pt>
              </c:numCache>
            </c:numRef>
          </c:val>
        </c:ser>
        <c:ser>
          <c:idx val="10"/>
          <c:order val="10"/>
          <c:tx>
            <c:strRef>
              <c:f>グラフ!$A$12</c:f>
              <c:strCache>
                <c:ptCount val="1"/>
                <c:pt idx="0">
                  <c:v>0.50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グラフ!$F$12:$Z$12</c:f>
              <c:numCache>
                <c:formatCode>0.00</c:formatCode>
                <c:ptCount val="21"/>
                <c:pt idx="0">
                  <c:v>4.25</c:v>
                </c:pt>
                <c:pt idx="1">
                  <c:v>3.3125</c:v>
                </c:pt>
                <c:pt idx="2">
                  <c:v>2.5</c:v>
                </c:pt>
                <c:pt idx="3">
                  <c:v>1.8125</c:v>
                </c:pt>
                <c:pt idx="4">
                  <c:v>1.25</c:v>
                </c:pt>
                <c:pt idx="5">
                  <c:v>0.8125</c:v>
                </c:pt>
                <c:pt idx="6">
                  <c:v>0.5</c:v>
                </c:pt>
                <c:pt idx="7">
                  <c:v>0.3125</c:v>
                </c:pt>
                <c:pt idx="8">
                  <c:v>0.25</c:v>
                </c:pt>
                <c:pt idx="9">
                  <c:v>0.3125</c:v>
                </c:pt>
                <c:pt idx="10">
                  <c:v>0.5</c:v>
                </c:pt>
                <c:pt idx="11">
                  <c:v>0.8125</c:v>
                </c:pt>
                <c:pt idx="12">
                  <c:v>1.25</c:v>
                </c:pt>
                <c:pt idx="13">
                  <c:v>1.8125</c:v>
                </c:pt>
                <c:pt idx="14">
                  <c:v>2.5</c:v>
                </c:pt>
                <c:pt idx="15">
                  <c:v>3.3125</c:v>
                </c:pt>
                <c:pt idx="16">
                  <c:v>4.25</c:v>
                </c:pt>
                <c:pt idx="17">
                  <c:v>5.3125</c:v>
                </c:pt>
                <c:pt idx="18">
                  <c:v>6.5</c:v>
                </c:pt>
                <c:pt idx="19">
                  <c:v>7.8125</c:v>
                </c:pt>
                <c:pt idx="20">
                  <c:v>9.25</c:v>
                </c:pt>
              </c:numCache>
            </c:numRef>
          </c:val>
        </c:ser>
        <c:ser>
          <c:idx val="11"/>
          <c:order val="11"/>
          <c:tx>
            <c:strRef>
              <c:f>グラフ!$A$13</c:f>
              <c:strCache>
                <c:ptCount val="1"/>
                <c:pt idx="0">
                  <c:v>0.25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グラフ!$F$13:$Z$13</c:f>
              <c:numCache>
                <c:formatCode>0.00</c:formatCode>
                <c:ptCount val="21"/>
                <c:pt idx="0">
                  <c:v>4.0625</c:v>
                </c:pt>
                <c:pt idx="1">
                  <c:v>3.125</c:v>
                </c:pt>
                <c:pt idx="2">
                  <c:v>2.3125</c:v>
                </c:pt>
                <c:pt idx="3">
                  <c:v>1.625</c:v>
                </c:pt>
                <c:pt idx="4">
                  <c:v>1.0625</c:v>
                </c:pt>
                <c:pt idx="5">
                  <c:v>0.625</c:v>
                </c:pt>
                <c:pt idx="6">
                  <c:v>0.3125</c:v>
                </c:pt>
                <c:pt idx="7">
                  <c:v>0.125</c:v>
                </c:pt>
                <c:pt idx="8">
                  <c:v>6.25E-2</c:v>
                </c:pt>
                <c:pt idx="9">
                  <c:v>0.125</c:v>
                </c:pt>
                <c:pt idx="10">
                  <c:v>0.3125</c:v>
                </c:pt>
                <c:pt idx="11">
                  <c:v>0.625</c:v>
                </c:pt>
                <c:pt idx="12">
                  <c:v>1.0625</c:v>
                </c:pt>
                <c:pt idx="13">
                  <c:v>1.625</c:v>
                </c:pt>
                <c:pt idx="14">
                  <c:v>2.3125</c:v>
                </c:pt>
                <c:pt idx="15">
                  <c:v>3.125</c:v>
                </c:pt>
                <c:pt idx="16">
                  <c:v>4.0625</c:v>
                </c:pt>
                <c:pt idx="17">
                  <c:v>5.125</c:v>
                </c:pt>
                <c:pt idx="18">
                  <c:v>6.3125</c:v>
                </c:pt>
                <c:pt idx="19">
                  <c:v>7.625</c:v>
                </c:pt>
                <c:pt idx="20">
                  <c:v>9.0625</c:v>
                </c:pt>
              </c:numCache>
            </c:numRef>
          </c:val>
        </c:ser>
        <c:ser>
          <c:idx val="12"/>
          <c:order val="12"/>
          <c:tx>
            <c:strRef>
              <c:f>グラフ!$A$14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グラフ!$F$14:$Z$14</c:f>
              <c:numCache>
                <c:formatCode>0.00</c:formatCode>
                <c:ptCount val="21"/>
                <c:pt idx="0">
                  <c:v>4</c:v>
                </c:pt>
                <c:pt idx="1">
                  <c:v>3.0625</c:v>
                </c:pt>
                <c:pt idx="2">
                  <c:v>2.25</c:v>
                </c:pt>
                <c:pt idx="3">
                  <c:v>1.5625</c:v>
                </c:pt>
                <c:pt idx="4">
                  <c:v>1</c:v>
                </c:pt>
                <c:pt idx="5">
                  <c:v>0.5625</c:v>
                </c:pt>
                <c:pt idx="6">
                  <c:v>0.25</c:v>
                </c:pt>
                <c:pt idx="7">
                  <c:v>6.25E-2</c:v>
                </c:pt>
                <c:pt idx="8">
                  <c:v>0</c:v>
                </c:pt>
                <c:pt idx="9">
                  <c:v>6.25E-2</c:v>
                </c:pt>
                <c:pt idx="10">
                  <c:v>0.25</c:v>
                </c:pt>
                <c:pt idx="11">
                  <c:v>0.5625</c:v>
                </c:pt>
                <c:pt idx="12">
                  <c:v>1</c:v>
                </c:pt>
                <c:pt idx="13">
                  <c:v>1.5625</c:v>
                </c:pt>
                <c:pt idx="14">
                  <c:v>2.25</c:v>
                </c:pt>
                <c:pt idx="15">
                  <c:v>3.0625</c:v>
                </c:pt>
                <c:pt idx="16">
                  <c:v>4</c:v>
                </c:pt>
                <c:pt idx="17">
                  <c:v>5.0625</c:v>
                </c:pt>
                <c:pt idx="18">
                  <c:v>6.25</c:v>
                </c:pt>
                <c:pt idx="19">
                  <c:v>7.5625</c:v>
                </c:pt>
                <c:pt idx="20">
                  <c:v>9</c:v>
                </c:pt>
              </c:numCache>
            </c:numRef>
          </c:val>
        </c:ser>
        <c:ser>
          <c:idx val="13"/>
          <c:order val="13"/>
          <c:tx>
            <c:strRef>
              <c:f>グラフ!$A$15</c:f>
              <c:strCache>
                <c:ptCount val="1"/>
                <c:pt idx="0">
                  <c:v>-0.25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グラフ!$F$15:$Z$15</c:f>
              <c:numCache>
                <c:formatCode>0.00</c:formatCode>
                <c:ptCount val="21"/>
                <c:pt idx="0">
                  <c:v>4.0625</c:v>
                </c:pt>
                <c:pt idx="1">
                  <c:v>3.125</c:v>
                </c:pt>
                <c:pt idx="2">
                  <c:v>2.3125</c:v>
                </c:pt>
                <c:pt idx="3">
                  <c:v>1.625</c:v>
                </c:pt>
                <c:pt idx="4">
                  <c:v>1.0625</c:v>
                </c:pt>
                <c:pt idx="5">
                  <c:v>0.625</c:v>
                </c:pt>
                <c:pt idx="6">
                  <c:v>0.3125</c:v>
                </c:pt>
                <c:pt idx="7">
                  <c:v>0.125</c:v>
                </c:pt>
                <c:pt idx="8">
                  <c:v>6.25E-2</c:v>
                </c:pt>
                <c:pt idx="9">
                  <c:v>0.125</c:v>
                </c:pt>
                <c:pt idx="10">
                  <c:v>0.3125</c:v>
                </c:pt>
                <c:pt idx="11">
                  <c:v>0.625</c:v>
                </c:pt>
                <c:pt idx="12">
                  <c:v>1.0625</c:v>
                </c:pt>
                <c:pt idx="13">
                  <c:v>1.625</c:v>
                </c:pt>
                <c:pt idx="14">
                  <c:v>2.3125</c:v>
                </c:pt>
                <c:pt idx="15">
                  <c:v>3.125</c:v>
                </c:pt>
                <c:pt idx="16">
                  <c:v>4.0625</c:v>
                </c:pt>
                <c:pt idx="17">
                  <c:v>5.125</c:v>
                </c:pt>
                <c:pt idx="18">
                  <c:v>6.3125</c:v>
                </c:pt>
                <c:pt idx="19">
                  <c:v>7.625</c:v>
                </c:pt>
                <c:pt idx="20">
                  <c:v>9.0625</c:v>
                </c:pt>
              </c:numCache>
            </c:numRef>
          </c:val>
        </c:ser>
        <c:ser>
          <c:idx val="14"/>
          <c:order val="14"/>
          <c:tx>
            <c:strRef>
              <c:f>グラフ!$A$16</c:f>
              <c:strCache>
                <c:ptCount val="1"/>
                <c:pt idx="0">
                  <c:v>-0.50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グラフ!$F$16:$Z$16</c:f>
              <c:numCache>
                <c:formatCode>0.00</c:formatCode>
                <c:ptCount val="21"/>
                <c:pt idx="0">
                  <c:v>4.25</c:v>
                </c:pt>
                <c:pt idx="1">
                  <c:v>3.3125</c:v>
                </c:pt>
                <c:pt idx="2">
                  <c:v>2.5</c:v>
                </c:pt>
                <c:pt idx="3">
                  <c:v>1.8125</c:v>
                </c:pt>
                <c:pt idx="4">
                  <c:v>1.25</c:v>
                </c:pt>
                <c:pt idx="5">
                  <c:v>0.8125</c:v>
                </c:pt>
                <c:pt idx="6">
                  <c:v>0.5</c:v>
                </c:pt>
                <c:pt idx="7">
                  <c:v>0.3125</c:v>
                </c:pt>
                <c:pt idx="8">
                  <c:v>0.25</c:v>
                </c:pt>
                <c:pt idx="9">
                  <c:v>0.3125</c:v>
                </c:pt>
                <c:pt idx="10">
                  <c:v>0.5</c:v>
                </c:pt>
                <c:pt idx="11">
                  <c:v>0.8125</c:v>
                </c:pt>
                <c:pt idx="12">
                  <c:v>1.25</c:v>
                </c:pt>
                <c:pt idx="13">
                  <c:v>1.8125</c:v>
                </c:pt>
                <c:pt idx="14">
                  <c:v>2.5</c:v>
                </c:pt>
                <c:pt idx="15">
                  <c:v>3.3125</c:v>
                </c:pt>
                <c:pt idx="16">
                  <c:v>4.25</c:v>
                </c:pt>
                <c:pt idx="17">
                  <c:v>5.3125</c:v>
                </c:pt>
                <c:pt idx="18">
                  <c:v>6.5</c:v>
                </c:pt>
                <c:pt idx="19">
                  <c:v>7.8125</c:v>
                </c:pt>
                <c:pt idx="20">
                  <c:v>9.25</c:v>
                </c:pt>
              </c:numCache>
            </c:numRef>
          </c:val>
        </c:ser>
        <c:ser>
          <c:idx val="15"/>
          <c:order val="15"/>
          <c:tx>
            <c:strRef>
              <c:f>グラフ!$A$17</c:f>
              <c:strCache>
                <c:ptCount val="1"/>
                <c:pt idx="0">
                  <c:v>-0.75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グラフ!$F$17:$Z$17</c:f>
              <c:numCache>
                <c:formatCode>0.00</c:formatCode>
                <c:ptCount val="21"/>
                <c:pt idx="0">
                  <c:v>4.5625</c:v>
                </c:pt>
                <c:pt idx="1">
                  <c:v>3.625</c:v>
                </c:pt>
                <c:pt idx="2">
                  <c:v>2.8125</c:v>
                </c:pt>
                <c:pt idx="3">
                  <c:v>2.125</c:v>
                </c:pt>
                <c:pt idx="4">
                  <c:v>1.5625</c:v>
                </c:pt>
                <c:pt idx="5">
                  <c:v>1.125</c:v>
                </c:pt>
                <c:pt idx="6">
                  <c:v>0.8125</c:v>
                </c:pt>
                <c:pt idx="7">
                  <c:v>0.625</c:v>
                </c:pt>
                <c:pt idx="8">
                  <c:v>0.5625</c:v>
                </c:pt>
                <c:pt idx="9">
                  <c:v>0.625</c:v>
                </c:pt>
                <c:pt idx="10">
                  <c:v>0.8125</c:v>
                </c:pt>
                <c:pt idx="11">
                  <c:v>1.125</c:v>
                </c:pt>
                <c:pt idx="12">
                  <c:v>1.5625</c:v>
                </c:pt>
                <c:pt idx="13">
                  <c:v>2.125</c:v>
                </c:pt>
                <c:pt idx="14">
                  <c:v>2.8125</c:v>
                </c:pt>
                <c:pt idx="15">
                  <c:v>3.625</c:v>
                </c:pt>
                <c:pt idx="16">
                  <c:v>4.5625</c:v>
                </c:pt>
                <c:pt idx="17">
                  <c:v>5.625</c:v>
                </c:pt>
                <c:pt idx="18">
                  <c:v>6.8125</c:v>
                </c:pt>
                <c:pt idx="19">
                  <c:v>8.125</c:v>
                </c:pt>
                <c:pt idx="20">
                  <c:v>9.5625</c:v>
                </c:pt>
              </c:numCache>
            </c:numRef>
          </c:val>
        </c:ser>
        <c:ser>
          <c:idx val="16"/>
          <c:order val="16"/>
          <c:tx>
            <c:strRef>
              <c:f>グラフ!$A$18</c:f>
              <c:strCache>
                <c:ptCount val="1"/>
                <c:pt idx="0">
                  <c:v>-1.00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グラフ!$F$18:$Z$18</c:f>
              <c:numCache>
                <c:formatCode>0.00</c:formatCode>
                <c:ptCount val="21"/>
                <c:pt idx="0">
                  <c:v>5</c:v>
                </c:pt>
                <c:pt idx="1">
                  <c:v>4.0625</c:v>
                </c:pt>
                <c:pt idx="2">
                  <c:v>3.25</c:v>
                </c:pt>
                <c:pt idx="3">
                  <c:v>2.5625</c:v>
                </c:pt>
                <c:pt idx="4">
                  <c:v>2</c:v>
                </c:pt>
                <c:pt idx="5">
                  <c:v>1.5625</c:v>
                </c:pt>
                <c:pt idx="6">
                  <c:v>1.25</c:v>
                </c:pt>
                <c:pt idx="7">
                  <c:v>1.0625</c:v>
                </c:pt>
                <c:pt idx="8">
                  <c:v>1</c:v>
                </c:pt>
                <c:pt idx="9">
                  <c:v>1.0625</c:v>
                </c:pt>
                <c:pt idx="10">
                  <c:v>1.25</c:v>
                </c:pt>
                <c:pt idx="11">
                  <c:v>1.5625</c:v>
                </c:pt>
                <c:pt idx="12">
                  <c:v>2</c:v>
                </c:pt>
                <c:pt idx="13">
                  <c:v>2.5625</c:v>
                </c:pt>
                <c:pt idx="14">
                  <c:v>3.25</c:v>
                </c:pt>
                <c:pt idx="15">
                  <c:v>4.0625</c:v>
                </c:pt>
                <c:pt idx="16">
                  <c:v>5</c:v>
                </c:pt>
                <c:pt idx="17">
                  <c:v>6.0625</c:v>
                </c:pt>
                <c:pt idx="18">
                  <c:v>7.25</c:v>
                </c:pt>
                <c:pt idx="19">
                  <c:v>8.5625</c:v>
                </c:pt>
                <c:pt idx="20">
                  <c:v>10</c:v>
                </c:pt>
              </c:numCache>
            </c:numRef>
          </c:val>
        </c:ser>
        <c:ser>
          <c:idx val="17"/>
          <c:order val="17"/>
          <c:tx>
            <c:strRef>
              <c:f>グラフ!$A$19</c:f>
              <c:strCache>
                <c:ptCount val="1"/>
                <c:pt idx="0">
                  <c:v>-1.25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グラフ!$F$19:$Z$19</c:f>
              <c:numCache>
                <c:formatCode>0.00</c:formatCode>
                <c:ptCount val="21"/>
                <c:pt idx="0">
                  <c:v>5.5625</c:v>
                </c:pt>
                <c:pt idx="1">
                  <c:v>4.625</c:v>
                </c:pt>
                <c:pt idx="2">
                  <c:v>3.8125</c:v>
                </c:pt>
                <c:pt idx="3">
                  <c:v>3.125</c:v>
                </c:pt>
                <c:pt idx="4">
                  <c:v>2.5625</c:v>
                </c:pt>
                <c:pt idx="5">
                  <c:v>2.125</c:v>
                </c:pt>
                <c:pt idx="6">
                  <c:v>1.8125</c:v>
                </c:pt>
                <c:pt idx="7">
                  <c:v>1.625</c:v>
                </c:pt>
                <c:pt idx="8">
                  <c:v>1.5625</c:v>
                </c:pt>
                <c:pt idx="9">
                  <c:v>1.625</c:v>
                </c:pt>
                <c:pt idx="10">
                  <c:v>1.8125</c:v>
                </c:pt>
                <c:pt idx="11">
                  <c:v>2.125</c:v>
                </c:pt>
                <c:pt idx="12">
                  <c:v>2.5625</c:v>
                </c:pt>
                <c:pt idx="13">
                  <c:v>3.125</c:v>
                </c:pt>
                <c:pt idx="14">
                  <c:v>3.8125</c:v>
                </c:pt>
                <c:pt idx="15">
                  <c:v>4.625</c:v>
                </c:pt>
                <c:pt idx="16">
                  <c:v>5.5625</c:v>
                </c:pt>
                <c:pt idx="17">
                  <c:v>6.625</c:v>
                </c:pt>
                <c:pt idx="18">
                  <c:v>7.8125</c:v>
                </c:pt>
                <c:pt idx="19">
                  <c:v>9.125</c:v>
                </c:pt>
                <c:pt idx="20">
                  <c:v>10.5625</c:v>
                </c:pt>
              </c:numCache>
            </c:numRef>
          </c:val>
        </c:ser>
        <c:ser>
          <c:idx val="18"/>
          <c:order val="18"/>
          <c:tx>
            <c:strRef>
              <c:f>グラフ!$A$20</c:f>
              <c:strCache>
                <c:ptCount val="1"/>
                <c:pt idx="0">
                  <c:v>-1.50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グラフ!$F$20:$Z$20</c:f>
              <c:numCache>
                <c:formatCode>0.00</c:formatCode>
                <c:ptCount val="21"/>
                <c:pt idx="0">
                  <c:v>6.25</c:v>
                </c:pt>
                <c:pt idx="1">
                  <c:v>5.3125</c:v>
                </c:pt>
                <c:pt idx="2">
                  <c:v>4.5</c:v>
                </c:pt>
                <c:pt idx="3">
                  <c:v>3.8125</c:v>
                </c:pt>
                <c:pt idx="4">
                  <c:v>3.25</c:v>
                </c:pt>
                <c:pt idx="5">
                  <c:v>2.8125</c:v>
                </c:pt>
                <c:pt idx="6">
                  <c:v>2.5</c:v>
                </c:pt>
                <c:pt idx="7">
                  <c:v>2.3125</c:v>
                </c:pt>
                <c:pt idx="8">
                  <c:v>2.25</c:v>
                </c:pt>
                <c:pt idx="9">
                  <c:v>2.3125</c:v>
                </c:pt>
                <c:pt idx="10">
                  <c:v>2.5</c:v>
                </c:pt>
                <c:pt idx="11">
                  <c:v>2.8125</c:v>
                </c:pt>
                <c:pt idx="12">
                  <c:v>3.25</c:v>
                </c:pt>
                <c:pt idx="13">
                  <c:v>3.8125</c:v>
                </c:pt>
                <c:pt idx="14">
                  <c:v>4.5</c:v>
                </c:pt>
                <c:pt idx="15">
                  <c:v>5.3125</c:v>
                </c:pt>
                <c:pt idx="16">
                  <c:v>6.25</c:v>
                </c:pt>
                <c:pt idx="17">
                  <c:v>7.3125</c:v>
                </c:pt>
                <c:pt idx="18">
                  <c:v>8.5</c:v>
                </c:pt>
                <c:pt idx="19">
                  <c:v>9.8125</c:v>
                </c:pt>
                <c:pt idx="20">
                  <c:v>11.25</c:v>
                </c:pt>
              </c:numCache>
            </c:numRef>
          </c:val>
        </c:ser>
        <c:ser>
          <c:idx val="19"/>
          <c:order val="19"/>
          <c:tx>
            <c:strRef>
              <c:f>グラフ!$A$21</c:f>
              <c:strCache>
                <c:ptCount val="1"/>
                <c:pt idx="0">
                  <c:v>-1.75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グラフ!$F$21:$Z$21</c:f>
              <c:numCache>
                <c:formatCode>0.00</c:formatCode>
                <c:ptCount val="21"/>
                <c:pt idx="0">
                  <c:v>7.0625</c:v>
                </c:pt>
                <c:pt idx="1">
                  <c:v>6.125</c:v>
                </c:pt>
                <c:pt idx="2">
                  <c:v>5.3125</c:v>
                </c:pt>
                <c:pt idx="3">
                  <c:v>4.625</c:v>
                </c:pt>
                <c:pt idx="4">
                  <c:v>4.0625</c:v>
                </c:pt>
                <c:pt idx="5">
                  <c:v>3.625</c:v>
                </c:pt>
                <c:pt idx="6">
                  <c:v>3.3125</c:v>
                </c:pt>
                <c:pt idx="7">
                  <c:v>3.125</c:v>
                </c:pt>
                <c:pt idx="8">
                  <c:v>3.0625</c:v>
                </c:pt>
                <c:pt idx="9">
                  <c:v>3.125</c:v>
                </c:pt>
                <c:pt idx="10">
                  <c:v>3.3125</c:v>
                </c:pt>
                <c:pt idx="11">
                  <c:v>3.625</c:v>
                </c:pt>
                <c:pt idx="12">
                  <c:v>4.0625</c:v>
                </c:pt>
                <c:pt idx="13">
                  <c:v>4.625</c:v>
                </c:pt>
                <c:pt idx="14">
                  <c:v>5.3125</c:v>
                </c:pt>
                <c:pt idx="15">
                  <c:v>6.125</c:v>
                </c:pt>
                <c:pt idx="16">
                  <c:v>7.0625</c:v>
                </c:pt>
                <c:pt idx="17">
                  <c:v>8.125</c:v>
                </c:pt>
                <c:pt idx="18">
                  <c:v>9.3125</c:v>
                </c:pt>
                <c:pt idx="19">
                  <c:v>10.625</c:v>
                </c:pt>
                <c:pt idx="20">
                  <c:v>12.0625</c:v>
                </c:pt>
              </c:numCache>
            </c:numRef>
          </c:val>
        </c:ser>
        <c:ser>
          <c:idx val="20"/>
          <c:order val="20"/>
          <c:tx>
            <c:strRef>
              <c:f>グラフ!$A$22</c:f>
              <c:strCache>
                <c:ptCount val="1"/>
                <c:pt idx="0">
                  <c:v>-2.00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グラフ!$F$22:$Z$22</c:f>
              <c:numCache>
                <c:formatCode>0.00</c:formatCode>
                <c:ptCount val="21"/>
                <c:pt idx="0">
                  <c:v>8</c:v>
                </c:pt>
                <c:pt idx="1">
                  <c:v>7.0625</c:v>
                </c:pt>
                <c:pt idx="2">
                  <c:v>6.25</c:v>
                </c:pt>
                <c:pt idx="3">
                  <c:v>5.5625</c:v>
                </c:pt>
                <c:pt idx="4">
                  <c:v>5</c:v>
                </c:pt>
                <c:pt idx="5">
                  <c:v>4.5625</c:v>
                </c:pt>
                <c:pt idx="6">
                  <c:v>4.25</c:v>
                </c:pt>
                <c:pt idx="7">
                  <c:v>4.0625</c:v>
                </c:pt>
                <c:pt idx="8">
                  <c:v>4</c:v>
                </c:pt>
                <c:pt idx="9">
                  <c:v>4.0625</c:v>
                </c:pt>
                <c:pt idx="10">
                  <c:v>4.25</c:v>
                </c:pt>
                <c:pt idx="11">
                  <c:v>4.5625</c:v>
                </c:pt>
                <c:pt idx="12">
                  <c:v>5</c:v>
                </c:pt>
                <c:pt idx="13">
                  <c:v>5.5625</c:v>
                </c:pt>
                <c:pt idx="14">
                  <c:v>6.25</c:v>
                </c:pt>
                <c:pt idx="15">
                  <c:v>7.0625</c:v>
                </c:pt>
                <c:pt idx="16">
                  <c:v>8</c:v>
                </c:pt>
                <c:pt idx="17">
                  <c:v>9.0625</c:v>
                </c:pt>
                <c:pt idx="18">
                  <c:v>10.25</c:v>
                </c:pt>
                <c:pt idx="19">
                  <c:v>11.5625</c:v>
                </c:pt>
                <c:pt idx="20">
                  <c:v>13</c:v>
                </c:pt>
              </c:numCache>
            </c:numRef>
          </c:val>
        </c:ser>
        <c:ser>
          <c:idx val="21"/>
          <c:order val="21"/>
          <c:tx>
            <c:strRef>
              <c:f>グラフ!$A$23</c:f>
              <c:strCache>
                <c:ptCount val="1"/>
                <c:pt idx="0">
                  <c:v>-2.25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グラフ!$F$23:$Z$23</c:f>
              <c:numCache>
                <c:formatCode>0.00</c:formatCode>
                <c:ptCount val="21"/>
                <c:pt idx="0">
                  <c:v>9.0625</c:v>
                </c:pt>
                <c:pt idx="1">
                  <c:v>8.125</c:v>
                </c:pt>
                <c:pt idx="2">
                  <c:v>7.3125</c:v>
                </c:pt>
                <c:pt idx="3">
                  <c:v>6.625</c:v>
                </c:pt>
                <c:pt idx="4">
                  <c:v>6.0625</c:v>
                </c:pt>
                <c:pt idx="5">
                  <c:v>5.625</c:v>
                </c:pt>
                <c:pt idx="6">
                  <c:v>5.3125</c:v>
                </c:pt>
                <c:pt idx="7">
                  <c:v>5.125</c:v>
                </c:pt>
                <c:pt idx="8">
                  <c:v>5.0625</c:v>
                </c:pt>
                <c:pt idx="9">
                  <c:v>5.125</c:v>
                </c:pt>
                <c:pt idx="10">
                  <c:v>5.3125</c:v>
                </c:pt>
                <c:pt idx="11">
                  <c:v>5.625</c:v>
                </c:pt>
                <c:pt idx="12">
                  <c:v>6.0625</c:v>
                </c:pt>
                <c:pt idx="13">
                  <c:v>6.625</c:v>
                </c:pt>
                <c:pt idx="14">
                  <c:v>7.3125</c:v>
                </c:pt>
                <c:pt idx="15">
                  <c:v>8.125</c:v>
                </c:pt>
                <c:pt idx="16">
                  <c:v>9.0625</c:v>
                </c:pt>
                <c:pt idx="17">
                  <c:v>10.125</c:v>
                </c:pt>
                <c:pt idx="18">
                  <c:v>11.3125</c:v>
                </c:pt>
                <c:pt idx="19">
                  <c:v>12.625</c:v>
                </c:pt>
                <c:pt idx="20">
                  <c:v>14.0625</c:v>
                </c:pt>
              </c:numCache>
            </c:numRef>
          </c:val>
        </c:ser>
        <c:ser>
          <c:idx val="22"/>
          <c:order val="22"/>
          <c:tx>
            <c:strRef>
              <c:f>グラフ!$A$24</c:f>
              <c:strCache>
                <c:ptCount val="1"/>
                <c:pt idx="0">
                  <c:v>-2.50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グラフ!$F$24:$Z$24</c:f>
              <c:numCache>
                <c:formatCode>0.00</c:formatCode>
                <c:ptCount val="21"/>
                <c:pt idx="0">
                  <c:v>10.25</c:v>
                </c:pt>
                <c:pt idx="1">
                  <c:v>9.3125</c:v>
                </c:pt>
                <c:pt idx="2">
                  <c:v>8.5</c:v>
                </c:pt>
                <c:pt idx="3">
                  <c:v>7.8125</c:v>
                </c:pt>
                <c:pt idx="4">
                  <c:v>7.25</c:v>
                </c:pt>
                <c:pt idx="5">
                  <c:v>6.8125</c:v>
                </c:pt>
                <c:pt idx="6">
                  <c:v>6.5</c:v>
                </c:pt>
                <c:pt idx="7">
                  <c:v>6.3125</c:v>
                </c:pt>
                <c:pt idx="8">
                  <c:v>6.25</c:v>
                </c:pt>
                <c:pt idx="9">
                  <c:v>6.3125</c:v>
                </c:pt>
                <c:pt idx="10">
                  <c:v>6.5</c:v>
                </c:pt>
                <c:pt idx="11">
                  <c:v>6.8125</c:v>
                </c:pt>
                <c:pt idx="12">
                  <c:v>7.25</c:v>
                </c:pt>
                <c:pt idx="13">
                  <c:v>7.8125</c:v>
                </c:pt>
                <c:pt idx="14">
                  <c:v>8.5</c:v>
                </c:pt>
                <c:pt idx="15">
                  <c:v>9.3125</c:v>
                </c:pt>
                <c:pt idx="16">
                  <c:v>10.25</c:v>
                </c:pt>
                <c:pt idx="17">
                  <c:v>11.3125</c:v>
                </c:pt>
                <c:pt idx="18">
                  <c:v>12.5</c:v>
                </c:pt>
                <c:pt idx="19">
                  <c:v>13.8125</c:v>
                </c:pt>
                <c:pt idx="20">
                  <c:v>15.25</c:v>
                </c:pt>
              </c:numCache>
            </c:numRef>
          </c:val>
        </c:ser>
        <c:ser>
          <c:idx val="23"/>
          <c:order val="23"/>
          <c:tx>
            <c:strRef>
              <c:f>グラフ!$A$25</c:f>
              <c:strCache>
                <c:ptCount val="1"/>
                <c:pt idx="0">
                  <c:v>-2.75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グラフ!$F$25:$Z$25</c:f>
              <c:numCache>
                <c:formatCode>0.00</c:formatCode>
                <c:ptCount val="21"/>
                <c:pt idx="0">
                  <c:v>11.5625</c:v>
                </c:pt>
                <c:pt idx="1">
                  <c:v>10.625</c:v>
                </c:pt>
                <c:pt idx="2">
                  <c:v>9.8125</c:v>
                </c:pt>
                <c:pt idx="3">
                  <c:v>9.125</c:v>
                </c:pt>
                <c:pt idx="4">
                  <c:v>8.5625</c:v>
                </c:pt>
                <c:pt idx="5">
                  <c:v>8.125</c:v>
                </c:pt>
                <c:pt idx="6">
                  <c:v>7.8125</c:v>
                </c:pt>
                <c:pt idx="7">
                  <c:v>7.625</c:v>
                </c:pt>
                <c:pt idx="8">
                  <c:v>7.5625</c:v>
                </c:pt>
                <c:pt idx="9">
                  <c:v>7.625</c:v>
                </c:pt>
                <c:pt idx="10">
                  <c:v>7.8125</c:v>
                </c:pt>
                <c:pt idx="11">
                  <c:v>8.125</c:v>
                </c:pt>
                <c:pt idx="12">
                  <c:v>8.5625</c:v>
                </c:pt>
                <c:pt idx="13">
                  <c:v>9.125</c:v>
                </c:pt>
                <c:pt idx="14">
                  <c:v>9.8125</c:v>
                </c:pt>
                <c:pt idx="15">
                  <c:v>10.625</c:v>
                </c:pt>
                <c:pt idx="16">
                  <c:v>11.5625</c:v>
                </c:pt>
                <c:pt idx="17">
                  <c:v>12.625</c:v>
                </c:pt>
                <c:pt idx="18">
                  <c:v>13.8125</c:v>
                </c:pt>
                <c:pt idx="19">
                  <c:v>15.125</c:v>
                </c:pt>
                <c:pt idx="20">
                  <c:v>16.5625</c:v>
                </c:pt>
              </c:numCache>
            </c:numRef>
          </c:val>
        </c:ser>
        <c:ser>
          <c:idx val="24"/>
          <c:order val="24"/>
          <c:tx>
            <c:strRef>
              <c:f>グラフ!$A$26</c:f>
              <c:strCache>
                <c:ptCount val="1"/>
                <c:pt idx="0">
                  <c:v>-3.00</c:v>
                </c:pt>
              </c:strCache>
            </c:strRef>
          </c:tx>
          <c:cat>
            <c:numRef>
              <c:f>グラフ!$F$1:$Z$1</c:f>
              <c:numCache>
                <c:formatCode>0.00</c:formatCode>
                <c:ptCount val="21"/>
                <c:pt idx="0">
                  <c:v>2</c:v>
                </c:pt>
                <c:pt idx="1">
                  <c:v>1.75</c:v>
                </c:pt>
                <c:pt idx="2">
                  <c:v>1.5</c:v>
                </c:pt>
                <c:pt idx="3">
                  <c:v>1.25</c:v>
                </c:pt>
                <c:pt idx="4">
                  <c:v>1</c:v>
                </c:pt>
                <c:pt idx="5">
                  <c:v>0.75</c:v>
                </c:pt>
                <c:pt idx="6">
                  <c:v>0.5</c:v>
                </c:pt>
                <c:pt idx="7">
                  <c:v>0.25</c:v>
                </c:pt>
                <c:pt idx="8">
                  <c:v>0</c:v>
                </c:pt>
                <c:pt idx="9">
                  <c:v>-0.25</c:v>
                </c:pt>
                <c:pt idx="10">
                  <c:v>-0.5</c:v>
                </c:pt>
                <c:pt idx="11">
                  <c:v>-0.75</c:v>
                </c:pt>
                <c:pt idx="12">
                  <c:v>-1</c:v>
                </c:pt>
                <c:pt idx="13">
                  <c:v>-1.25</c:v>
                </c:pt>
                <c:pt idx="14">
                  <c:v>-1.5</c:v>
                </c:pt>
                <c:pt idx="15">
                  <c:v>-1.75</c:v>
                </c:pt>
                <c:pt idx="16">
                  <c:v>-2</c:v>
                </c:pt>
                <c:pt idx="17" formatCode="0.0000">
                  <c:v>-2.25</c:v>
                </c:pt>
                <c:pt idx="18" formatCode="0.0000">
                  <c:v>-2.5</c:v>
                </c:pt>
                <c:pt idx="19" formatCode="0.0000">
                  <c:v>-2.75</c:v>
                </c:pt>
                <c:pt idx="20" formatCode="0.0000">
                  <c:v>-3</c:v>
                </c:pt>
              </c:numCache>
            </c:numRef>
          </c:cat>
          <c:val>
            <c:numRef>
              <c:f>グラフ!$F$26:$Z$26</c:f>
              <c:numCache>
                <c:formatCode>0.00</c:formatCode>
                <c:ptCount val="21"/>
                <c:pt idx="0">
                  <c:v>13</c:v>
                </c:pt>
                <c:pt idx="1">
                  <c:v>12.0625</c:v>
                </c:pt>
                <c:pt idx="2">
                  <c:v>11.25</c:v>
                </c:pt>
                <c:pt idx="3">
                  <c:v>10.5625</c:v>
                </c:pt>
                <c:pt idx="4">
                  <c:v>10</c:v>
                </c:pt>
                <c:pt idx="5">
                  <c:v>9.5625</c:v>
                </c:pt>
                <c:pt idx="6">
                  <c:v>9.25</c:v>
                </c:pt>
                <c:pt idx="7">
                  <c:v>9.0625</c:v>
                </c:pt>
                <c:pt idx="8">
                  <c:v>9</c:v>
                </c:pt>
                <c:pt idx="9">
                  <c:v>9.0625</c:v>
                </c:pt>
                <c:pt idx="10">
                  <c:v>9.25</c:v>
                </c:pt>
                <c:pt idx="11">
                  <c:v>9.5625</c:v>
                </c:pt>
                <c:pt idx="12">
                  <c:v>10</c:v>
                </c:pt>
                <c:pt idx="13">
                  <c:v>10.5625</c:v>
                </c:pt>
                <c:pt idx="14">
                  <c:v>11.25</c:v>
                </c:pt>
                <c:pt idx="15">
                  <c:v>12.0625</c:v>
                </c:pt>
                <c:pt idx="16">
                  <c:v>13</c:v>
                </c:pt>
                <c:pt idx="17">
                  <c:v>14.0625</c:v>
                </c:pt>
                <c:pt idx="18">
                  <c:v>15.25</c:v>
                </c:pt>
                <c:pt idx="19">
                  <c:v>16.5625</c:v>
                </c:pt>
                <c:pt idx="20">
                  <c:v>18</c:v>
                </c:pt>
              </c:numCache>
            </c:numRef>
          </c:val>
        </c:ser>
        <c:bandFmts>
          <c:bandFmt>
            <c:idx val="0"/>
            <c:spPr>
              <a:solidFill>
                <a:srgbClr val="CDFAFF"/>
              </a:solidFill>
            </c:spPr>
          </c:bandFmt>
          <c:bandFmt>
            <c:idx val="1"/>
            <c:spPr>
              <a:solidFill>
                <a:srgbClr val="CDFAFF"/>
              </a:solidFill>
            </c:spPr>
          </c:bandFmt>
          <c:bandFmt>
            <c:idx val="2"/>
            <c:spPr>
              <a:solidFill>
                <a:srgbClr val="CDFAFF"/>
              </a:solidFill>
            </c:spPr>
          </c:bandFmt>
          <c:bandFmt>
            <c:idx val="3"/>
            <c:spPr>
              <a:solidFill>
                <a:srgbClr val="CDFAFF"/>
              </a:solidFill>
            </c:spPr>
          </c:bandFmt>
          <c:bandFmt>
            <c:idx val="4"/>
            <c:spPr>
              <a:solidFill>
                <a:srgbClr val="CDFAFF"/>
              </a:solidFill>
            </c:spPr>
          </c:bandFmt>
          <c:bandFmt>
            <c:idx val="5"/>
            <c:spPr>
              <a:solidFill>
                <a:srgbClr val="CDFAFF"/>
              </a:solidFill>
            </c:spPr>
          </c:bandFmt>
          <c:bandFmt>
            <c:idx val="6"/>
            <c:spPr>
              <a:solidFill>
                <a:srgbClr val="CDFAFF"/>
              </a:solidFill>
            </c:spPr>
          </c:bandFmt>
          <c:bandFmt>
            <c:idx val="7"/>
            <c:spPr>
              <a:solidFill>
                <a:srgbClr val="CDFAFF"/>
              </a:solidFill>
            </c:spPr>
          </c:bandFmt>
          <c:bandFmt>
            <c:idx val="8"/>
            <c:spPr>
              <a:solidFill>
                <a:srgbClr val="CDFAFF"/>
              </a:solidFill>
            </c:spPr>
          </c:bandFmt>
        </c:bandFmts>
        <c:axId val="69817088"/>
        <c:axId val="69818624"/>
        <c:axId val="69800832"/>
      </c:surface3DChart>
      <c:catAx>
        <c:axId val="69817088"/>
        <c:scaling>
          <c:orientation val="minMax"/>
        </c:scaling>
        <c:axPos val="b"/>
        <c:numFmt formatCode="0.00" sourceLinked="1"/>
        <c:tickLblPos val="nextTo"/>
        <c:crossAx val="69818624"/>
        <c:crosses val="autoZero"/>
        <c:auto val="1"/>
        <c:lblAlgn val="ctr"/>
        <c:lblOffset val="100"/>
      </c:catAx>
      <c:valAx>
        <c:axId val="69818624"/>
        <c:scaling>
          <c:orientation val="minMax"/>
        </c:scaling>
        <c:axPos val="l"/>
        <c:majorGridlines/>
        <c:numFmt formatCode="0.00" sourceLinked="1"/>
        <c:tickLblPos val="nextTo"/>
        <c:crossAx val="69817088"/>
        <c:crosses val="autoZero"/>
        <c:crossBetween val="midCat"/>
      </c:valAx>
      <c:serAx>
        <c:axId val="69800832"/>
        <c:scaling>
          <c:orientation val="minMax"/>
        </c:scaling>
        <c:axPos val="b"/>
        <c:tickLblPos val="nextTo"/>
        <c:crossAx val="69818624"/>
        <c:crosses val="autoZero"/>
      </c:serAx>
      <c:spPr>
        <a:noFill/>
      </c:spPr>
    </c:plotArea>
    <c:legend>
      <c:legendPos val="r"/>
      <c:legendEntry>
        <c:idx val="0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2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3"/>
        <c:txPr>
          <a:bodyPr/>
          <a:lstStyle/>
          <a:p>
            <a:pPr rtl="0">
              <a:defRPr/>
            </a:pPr>
            <a:endParaRPr lang="ja-JP"/>
          </a:p>
        </c:txPr>
      </c:legendEntry>
      <c:layout/>
      <c:txPr>
        <a:bodyPr/>
        <a:lstStyle/>
        <a:p>
          <a:pPr rtl="0">
            <a:defRPr/>
          </a:pPr>
          <a:endParaRPr lang="ja-JP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view3D>
      <c:rotX val="20"/>
      <c:perspective val="30"/>
    </c:view3D>
    <c:plotArea>
      <c:layout/>
      <c:surface3DChart>
        <c:ser>
          <c:idx val="0"/>
          <c:order val="0"/>
          <c:tx>
            <c:strRef>
              <c:f>グラフ!$A$30</c:f>
              <c:strCache>
                <c:ptCount val="1"/>
                <c:pt idx="0">
                  <c:v>3.00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グラフ!$B$30:$AF$30</c:f>
              <c:numCache>
                <c:formatCode>0.00</c:formatCode>
                <c:ptCount val="3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strRef>
              <c:f>グラフ!$A$31</c:f>
              <c:strCache>
                <c:ptCount val="1"/>
                <c:pt idx="0">
                  <c:v>2.40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グラフ!$B$31:$AF$31</c:f>
              <c:numCache>
                <c:formatCode>0.00</c:formatCode>
                <c:ptCount val="31"/>
                <c:pt idx="1">
                  <c:v>8.32</c:v>
                </c:pt>
              </c:numCache>
            </c:numRef>
          </c:val>
        </c:ser>
        <c:ser>
          <c:idx val="2"/>
          <c:order val="2"/>
          <c:tx>
            <c:strRef>
              <c:f>グラフ!$A$32</c:f>
              <c:strCache>
                <c:ptCount val="1"/>
                <c:pt idx="0">
                  <c:v>1.92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グラフ!$B$32:$AF$32</c:f>
              <c:numCache>
                <c:formatCode>0.00</c:formatCode>
                <c:ptCount val="31"/>
                <c:pt idx="2">
                  <c:v>5.3247999999999998</c:v>
                </c:pt>
              </c:numCache>
            </c:numRef>
          </c:val>
        </c:ser>
        <c:ser>
          <c:idx val="3"/>
          <c:order val="3"/>
          <c:tx>
            <c:strRef>
              <c:f>グラフ!$A$33</c:f>
              <c:strCache>
                <c:ptCount val="1"/>
                <c:pt idx="0">
                  <c:v>1.54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グラフ!$B$33:$AF$33</c:f>
              <c:numCache>
                <c:formatCode>0.00</c:formatCode>
                <c:ptCount val="31"/>
                <c:pt idx="3">
                  <c:v>3.4078720000000002</c:v>
                </c:pt>
              </c:numCache>
            </c:numRef>
          </c:val>
        </c:ser>
        <c:ser>
          <c:idx val="4"/>
          <c:order val="4"/>
          <c:tx>
            <c:strRef>
              <c:f>グラフ!$A$34</c:f>
              <c:strCache>
                <c:ptCount val="1"/>
                <c:pt idx="0">
                  <c:v>1.23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グラフ!$B$34:$AF$34</c:f>
              <c:numCache>
                <c:formatCode>0.00</c:formatCode>
                <c:ptCount val="31"/>
                <c:pt idx="4">
                  <c:v>2.1810380800000004</c:v>
                </c:pt>
              </c:numCache>
            </c:numRef>
          </c:val>
        </c:ser>
        <c:ser>
          <c:idx val="5"/>
          <c:order val="5"/>
          <c:tx>
            <c:strRef>
              <c:f>グラフ!$A$35</c:f>
              <c:strCache>
                <c:ptCount val="1"/>
                <c:pt idx="0">
                  <c:v>0.98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グラフ!$B$35:$AF$35</c:f>
              <c:numCache>
                <c:formatCode>0.00</c:formatCode>
                <c:ptCount val="31"/>
                <c:pt idx="5">
                  <c:v>1.3958643712000003</c:v>
                </c:pt>
              </c:numCache>
            </c:numRef>
          </c:val>
        </c:ser>
        <c:ser>
          <c:idx val="6"/>
          <c:order val="6"/>
          <c:tx>
            <c:strRef>
              <c:f>グラフ!$A$36</c:f>
              <c:strCache>
                <c:ptCount val="1"/>
                <c:pt idx="0">
                  <c:v>0.79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グラフ!$B$36:$AF$36</c:f>
              <c:numCache>
                <c:formatCode>0.00</c:formatCode>
                <c:ptCount val="31"/>
                <c:pt idx="6">
                  <c:v>0.89335319756800025</c:v>
                </c:pt>
              </c:numCache>
            </c:numRef>
          </c:val>
        </c:ser>
        <c:ser>
          <c:idx val="7"/>
          <c:order val="7"/>
          <c:tx>
            <c:strRef>
              <c:f>グラフ!$A$37</c:f>
              <c:strCache>
                <c:ptCount val="1"/>
                <c:pt idx="0">
                  <c:v>0.63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グラフ!$B$37:$AF$37</c:f>
              <c:numCache>
                <c:formatCode>0.00</c:formatCode>
                <c:ptCount val="31"/>
                <c:pt idx="7">
                  <c:v>0.57174604644352023</c:v>
                </c:pt>
              </c:numCache>
            </c:numRef>
          </c:val>
        </c:ser>
        <c:ser>
          <c:idx val="8"/>
          <c:order val="8"/>
          <c:tx>
            <c:strRef>
              <c:f>グラフ!$A$38</c:f>
              <c:strCache>
                <c:ptCount val="1"/>
                <c:pt idx="0">
                  <c:v>0.50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グラフ!$B$38:$AF$38</c:f>
              <c:numCache>
                <c:formatCode>0.00</c:formatCode>
                <c:ptCount val="31"/>
                <c:pt idx="8">
                  <c:v>0.36591746972385292</c:v>
                </c:pt>
              </c:numCache>
            </c:numRef>
          </c:val>
        </c:ser>
        <c:ser>
          <c:idx val="9"/>
          <c:order val="9"/>
          <c:tx>
            <c:strRef>
              <c:f>グラフ!$A$39</c:f>
              <c:strCache>
                <c:ptCount val="1"/>
                <c:pt idx="0">
                  <c:v>0.40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グラフ!$B$39:$AF$39</c:f>
              <c:numCache>
                <c:formatCode>0.00</c:formatCode>
                <c:ptCount val="31"/>
                <c:pt idx="9">
                  <c:v>0.23418718062326588</c:v>
                </c:pt>
              </c:numCache>
            </c:numRef>
          </c:val>
        </c:ser>
        <c:ser>
          <c:idx val="10"/>
          <c:order val="10"/>
          <c:tx>
            <c:strRef>
              <c:f>グラフ!$A$40</c:f>
              <c:strCache>
                <c:ptCount val="1"/>
                <c:pt idx="0">
                  <c:v>0.32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グラフ!$B$40:$AF$40</c:f>
              <c:numCache>
                <c:formatCode>0.00</c:formatCode>
                <c:ptCount val="31"/>
                <c:pt idx="10">
                  <c:v>0.14987979559889017</c:v>
                </c:pt>
              </c:numCache>
            </c:numRef>
          </c:val>
        </c:ser>
        <c:ser>
          <c:idx val="11"/>
          <c:order val="11"/>
          <c:tx>
            <c:strRef>
              <c:f>グラフ!$A$41</c:f>
              <c:strCache>
                <c:ptCount val="1"/>
                <c:pt idx="0">
                  <c:v>0.26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グラフ!$B$41:$AF$41</c:f>
              <c:numCache>
                <c:formatCode>0.00</c:formatCode>
                <c:ptCount val="31"/>
                <c:pt idx="11">
                  <c:v>9.5923069183289716E-2</c:v>
                </c:pt>
              </c:numCache>
            </c:numRef>
          </c:val>
        </c:ser>
        <c:ser>
          <c:idx val="12"/>
          <c:order val="12"/>
          <c:tx>
            <c:strRef>
              <c:f>グラフ!$A$42</c:f>
              <c:strCache>
                <c:ptCount val="1"/>
                <c:pt idx="0">
                  <c:v>0.21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グラフ!$B$42:$AF$42</c:f>
              <c:numCache>
                <c:formatCode>0.00</c:formatCode>
                <c:ptCount val="31"/>
                <c:pt idx="12">
                  <c:v>6.1390764277305415E-2</c:v>
                </c:pt>
              </c:numCache>
            </c:numRef>
          </c:val>
        </c:ser>
        <c:ser>
          <c:idx val="13"/>
          <c:order val="13"/>
          <c:tx>
            <c:strRef>
              <c:f>グラフ!$A$43</c:f>
              <c:strCache>
                <c:ptCount val="1"/>
                <c:pt idx="0">
                  <c:v>0.16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グラフ!$B$43:$AF$43</c:f>
              <c:numCache>
                <c:formatCode>0.00</c:formatCode>
                <c:ptCount val="31"/>
                <c:pt idx="13">
                  <c:v>3.9290089137475462E-2</c:v>
                </c:pt>
              </c:numCache>
            </c:numRef>
          </c:val>
        </c:ser>
        <c:ser>
          <c:idx val="14"/>
          <c:order val="14"/>
          <c:tx>
            <c:strRef>
              <c:f>グラフ!$A$44</c:f>
              <c:strCache>
                <c:ptCount val="1"/>
                <c:pt idx="0">
                  <c:v>0.13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グラフ!$B$44:$AF$44</c:f>
              <c:numCache>
                <c:formatCode>0.00</c:formatCode>
                <c:ptCount val="31"/>
                <c:pt idx="14">
                  <c:v>2.5145657047984295E-2</c:v>
                </c:pt>
              </c:numCache>
            </c:numRef>
          </c:val>
        </c:ser>
        <c:ser>
          <c:idx val="15"/>
          <c:order val="15"/>
          <c:tx>
            <c:strRef>
              <c:f>グラフ!$A$45</c:f>
              <c:strCache>
                <c:ptCount val="1"/>
                <c:pt idx="0">
                  <c:v>0.11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グラフ!$B$45:$AF$45</c:f>
              <c:numCache>
                <c:formatCode>0.00</c:formatCode>
                <c:ptCount val="31"/>
                <c:pt idx="15">
                  <c:v>1.6093220510709948E-2</c:v>
                </c:pt>
              </c:numCache>
            </c:numRef>
          </c:val>
        </c:ser>
        <c:ser>
          <c:idx val="16"/>
          <c:order val="16"/>
          <c:tx>
            <c:strRef>
              <c:f>グラフ!$A$46</c:f>
              <c:strCache>
                <c:ptCount val="1"/>
                <c:pt idx="0">
                  <c:v>0.08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グラフ!$B$46:$AF$46</c:f>
              <c:numCache>
                <c:formatCode>0.00</c:formatCode>
                <c:ptCount val="31"/>
                <c:pt idx="16">
                  <c:v>1.0299661126854365E-2</c:v>
                </c:pt>
              </c:numCache>
            </c:numRef>
          </c:val>
        </c:ser>
        <c:ser>
          <c:idx val="17"/>
          <c:order val="17"/>
          <c:tx>
            <c:strRef>
              <c:f>グラフ!$A$47</c:f>
              <c:strCache>
                <c:ptCount val="1"/>
                <c:pt idx="0">
                  <c:v>0.07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グラフ!$B$47:$AF$47</c:f>
              <c:numCache>
                <c:formatCode>0.00</c:formatCode>
                <c:ptCount val="31"/>
                <c:pt idx="17">
                  <c:v>6.5917831211867953E-3</c:v>
                </c:pt>
              </c:numCache>
            </c:numRef>
          </c:val>
        </c:ser>
        <c:ser>
          <c:idx val="18"/>
          <c:order val="18"/>
          <c:tx>
            <c:strRef>
              <c:f>グラフ!$A$48</c:f>
              <c:strCache>
                <c:ptCount val="1"/>
                <c:pt idx="0">
                  <c:v>0.05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グラフ!$B$48:$AF$48</c:f>
              <c:numCache>
                <c:formatCode>0.00</c:formatCode>
                <c:ptCount val="31"/>
                <c:pt idx="18">
                  <c:v>4.2187411975595484E-3</c:v>
                </c:pt>
              </c:numCache>
            </c:numRef>
          </c:val>
        </c:ser>
        <c:ser>
          <c:idx val="19"/>
          <c:order val="19"/>
          <c:tx>
            <c:strRef>
              <c:f>グラフ!$A$49</c:f>
              <c:strCache>
                <c:ptCount val="1"/>
                <c:pt idx="0">
                  <c:v>0.04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グラフ!$B$49:$AF$49</c:f>
              <c:numCache>
                <c:formatCode>0.00</c:formatCode>
                <c:ptCount val="31"/>
                <c:pt idx="19">
                  <c:v>2.699994366438111E-3</c:v>
                </c:pt>
              </c:numCache>
            </c:numRef>
          </c:val>
        </c:ser>
        <c:ser>
          <c:idx val="20"/>
          <c:order val="20"/>
          <c:tx>
            <c:strRef>
              <c:f>グラフ!$A$50</c:f>
              <c:strCache>
                <c:ptCount val="1"/>
                <c:pt idx="0">
                  <c:v>0.03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グラフ!$B$50:$AF$50</c:f>
              <c:numCache>
                <c:formatCode>0.00</c:formatCode>
                <c:ptCount val="31"/>
                <c:pt idx="20">
                  <c:v>2.699994366438111E-3</c:v>
                </c:pt>
              </c:numCache>
            </c:numRef>
          </c:val>
        </c:ser>
        <c:ser>
          <c:idx val="21"/>
          <c:order val="21"/>
          <c:tx>
            <c:strRef>
              <c:f>グラフ!$A$51</c:f>
              <c:strCache>
                <c:ptCount val="1"/>
                <c:pt idx="0">
                  <c:v>0.03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グラフ!$B$51:$AF$51</c:f>
              <c:numCache>
                <c:formatCode>0.00</c:formatCode>
                <c:ptCount val="31"/>
                <c:pt idx="21">
                  <c:v>2.699994366438111E-3</c:v>
                </c:pt>
              </c:numCache>
            </c:numRef>
          </c:val>
        </c:ser>
        <c:ser>
          <c:idx val="22"/>
          <c:order val="22"/>
          <c:tx>
            <c:strRef>
              <c:f>グラフ!$A$52</c:f>
              <c:strCache>
                <c:ptCount val="1"/>
                <c:pt idx="0">
                  <c:v>0.02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グラフ!$B$52:$AF$52</c:f>
              <c:numCache>
                <c:formatCode>0.00</c:formatCode>
                <c:ptCount val="31"/>
                <c:pt idx="22">
                  <c:v>2.699994366438111E-3</c:v>
                </c:pt>
              </c:numCache>
            </c:numRef>
          </c:val>
        </c:ser>
        <c:ser>
          <c:idx val="23"/>
          <c:order val="23"/>
          <c:tx>
            <c:strRef>
              <c:f>グラフ!$A$53</c:f>
              <c:strCache>
                <c:ptCount val="1"/>
                <c:pt idx="0">
                  <c:v>0.02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グラフ!$B$53:$AF$53</c:f>
              <c:numCache>
                <c:formatCode>0.00</c:formatCode>
                <c:ptCount val="31"/>
                <c:pt idx="23">
                  <c:v>2.699994366438111E-3</c:v>
                </c:pt>
              </c:numCache>
            </c:numRef>
          </c:val>
        </c:ser>
        <c:ser>
          <c:idx val="24"/>
          <c:order val="24"/>
          <c:tx>
            <c:strRef>
              <c:f>グラフ!$A$54</c:f>
              <c:strCache>
                <c:ptCount val="1"/>
                <c:pt idx="0">
                  <c:v>0.01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グラフ!$B$54:$AF$54</c:f>
              <c:numCache>
                <c:formatCode>0.00</c:formatCode>
                <c:ptCount val="31"/>
                <c:pt idx="24">
                  <c:v>2.699994366438111E-3</c:v>
                </c:pt>
              </c:numCache>
            </c:numRef>
          </c:val>
        </c:ser>
        <c:ser>
          <c:idx val="25"/>
          <c:order val="25"/>
          <c:tx>
            <c:strRef>
              <c:f>グラフ!$A$55</c:f>
              <c:strCache>
                <c:ptCount val="1"/>
                <c:pt idx="0">
                  <c:v>0.01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グラフ!$B$55:$AF$55</c:f>
              <c:numCache>
                <c:formatCode>0.00</c:formatCode>
                <c:ptCount val="31"/>
                <c:pt idx="25">
                  <c:v>2.699994366438111E-3</c:v>
                </c:pt>
              </c:numCache>
            </c:numRef>
          </c:val>
        </c:ser>
        <c:ser>
          <c:idx val="26"/>
          <c:order val="26"/>
          <c:tx>
            <c:strRef>
              <c:f>グラフ!$A$56</c:f>
              <c:strCache>
                <c:ptCount val="1"/>
                <c:pt idx="0">
                  <c:v>0.01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グラフ!$B$56:$AF$56</c:f>
              <c:numCache>
                <c:formatCode>0.00</c:formatCode>
                <c:ptCount val="31"/>
                <c:pt idx="26">
                  <c:v>2.699994366438111E-3</c:v>
                </c:pt>
              </c:numCache>
            </c:numRef>
          </c:val>
        </c:ser>
        <c:ser>
          <c:idx val="27"/>
          <c:order val="27"/>
          <c:tx>
            <c:strRef>
              <c:f>グラフ!$A$57</c:f>
              <c:strCache>
                <c:ptCount val="1"/>
                <c:pt idx="0">
                  <c:v>0.01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グラフ!$B$57:$AF$57</c:f>
              <c:numCache>
                <c:formatCode>0.00</c:formatCode>
                <c:ptCount val="31"/>
                <c:pt idx="27">
                  <c:v>2.699994366438111E-3</c:v>
                </c:pt>
              </c:numCache>
            </c:numRef>
          </c:val>
        </c:ser>
        <c:ser>
          <c:idx val="28"/>
          <c:order val="28"/>
          <c:tx>
            <c:strRef>
              <c:f>グラフ!$A$58</c:f>
              <c:strCache>
                <c:ptCount val="1"/>
                <c:pt idx="0">
                  <c:v>0.01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グラフ!$B$58:$AF$58</c:f>
              <c:numCache>
                <c:formatCode>0.00</c:formatCode>
                <c:ptCount val="31"/>
                <c:pt idx="28">
                  <c:v>2.699994366438111E-3</c:v>
                </c:pt>
              </c:numCache>
            </c:numRef>
          </c:val>
        </c:ser>
        <c:ser>
          <c:idx val="29"/>
          <c:order val="29"/>
          <c:tx>
            <c:strRef>
              <c:f>グラフ!$A$59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グラフ!$B$59:$AF$59</c:f>
              <c:numCache>
                <c:formatCode>0.00</c:formatCode>
                <c:ptCount val="31"/>
                <c:pt idx="29">
                  <c:v>2.699994366438111E-3</c:v>
                </c:pt>
              </c:numCache>
            </c:numRef>
          </c:val>
        </c:ser>
        <c:ser>
          <c:idx val="30"/>
          <c:order val="30"/>
          <c:tx>
            <c:strRef>
              <c:f>グラフ!$A$60</c:f>
              <c:strCache>
                <c:ptCount val="1"/>
                <c:pt idx="0">
                  <c:v>0.00</c:v>
                </c:pt>
              </c:strCache>
            </c:strRef>
          </c:tx>
          <c:cat>
            <c:numRef>
              <c:f>グラフ!$B$29:$AF$29</c:f>
              <c:numCache>
                <c:formatCode>0.00</c:formatCode>
                <c:ptCount val="31"/>
                <c:pt idx="0">
                  <c:v>2</c:v>
                </c:pt>
                <c:pt idx="1">
                  <c:v>1.6</c:v>
                </c:pt>
                <c:pt idx="2">
                  <c:v>1.28</c:v>
                </c:pt>
                <c:pt idx="3">
                  <c:v>1.024</c:v>
                </c:pt>
                <c:pt idx="4">
                  <c:v>0.81920000000000004</c:v>
                </c:pt>
                <c:pt idx="5">
                  <c:v>0.65536000000000005</c:v>
                </c:pt>
                <c:pt idx="6">
                  <c:v>0.52428800000000009</c:v>
                </c:pt>
                <c:pt idx="7">
                  <c:v>0.41943040000000009</c:v>
                </c:pt>
                <c:pt idx="8">
                  <c:v>0.33554432000000006</c:v>
                </c:pt>
                <c:pt idx="9">
                  <c:v>0.26843545600000007</c:v>
                </c:pt>
                <c:pt idx="10">
                  <c:v>0.21474836480000006</c:v>
                </c:pt>
                <c:pt idx="11">
                  <c:v>0.17179869184000005</c:v>
                </c:pt>
                <c:pt idx="12">
                  <c:v>0.13743895347200002</c:v>
                </c:pt>
                <c:pt idx="13">
                  <c:v>0.10995116277760002</c:v>
                </c:pt>
                <c:pt idx="14">
                  <c:v>8.7960930222080014E-2</c:v>
                </c:pt>
                <c:pt idx="15">
                  <c:v>7.0368744177664005E-2</c:v>
                </c:pt>
                <c:pt idx="16">
                  <c:v>5.6294995342131206E-2</c:v>
                </c:pt>
                <c:pt idx="17">
                  <c:v>4.5035996273704963E-2</c:v>
                </c:pt>
                <c:pt idx="18">
                  <c:v>3.6028797018963971E-2</c:v>
                </c:pt>
                <c:pt idx="19">
                  <c:v>2.8823037615171177E-2</c:v>
                </c:pt>
                <c:pt idx="20">
                  <c:v>2.3058430092136942E-2</c:v>
                </c:pt>
                <c:pt idx="21" formatCode="General">
                  <c:v>1.8446744073709553E-2</c:v>
                </c:pt>
                <c:pt idx="22">
                  <c:v>1.4757395258967642E-2</c:v>
                </c:pt>
                <c:pt idx="23" formatCode="General">
                  <c:v>1.1805916207174114E-2</c:v>
                </c:pt>
                <c:pt idx="24" formatCode="General">
                  <c:v>9.4447329657392914E-3</c:v>
                </c:pt>
                <c:pt idx="25" formatCode="General">
                  <c:v>7.5557863725914335E-3</c:v>
                </c:pt>
                <c:pt idx="26" formatCode="General">
                  <c:v>6.044629098073147E-3</c:v>
                </c:pt>
                <c:pt idx="27" formatCode="General">
                  <c:v>4.8357032784585178E-3</c:v>
                </c:pt>
                <c:pt idx="28" formatCode="General">
                  <c:v>3.8685626227668141E-3</c:v>
                </c:pt>
                <c:pt idx="29" formatCode="General">
                  <c:v>3.0948500982134514E-3</c:v>
                </c:pt>
                <c:pt idx="30" formatCode="General">
                  <c:v>2.4758800785707612E-3</c:v>
                </c:pt>
              </c:numCache>
            </c:numRef>
          </c:cat>
          <c:val>
            <c:numRef>
              <c:f>グラフ!$B$60:$AF$60</c:f>
              <c:numCache>
                <c:formatCode>0.00</c:formatCode>
                <c:ptCount val="31"/>
                <c:pt idx="30">
                  <c:v>2.699994366438111E-3</c:v>
                </c:pt>
              </c:numCache>
            </c:numRef>
          </c:val>
        </c:ser>
        <c:bandFmts>
          <c:bandFmt>
            <c:idx val="0"/>
            <c:spPr>
              <a:solidFill>
                <a:schemeClr val="bg1">
                  <a:lumMod val="95000"/>
                </a:schemeClr>
              </a:solidFill>
            </c:spPr>
          </c:bandFmt>
          <c:bandFmt>
            <c:idx val="1"/>
            <c:spPr>
              <a:solidFill>
                <a:srgbClr val="CDFAFF"/>
              </a:solidFill>
            </c:spPr>
          </c:bandFmt>
          <c:bandFmt>
            <c:idx val="2"/>
            <c:spPr>
              <a:solidFill>
                <a:srgbClr val="CDFAFF"/>
              </a:solidFill>
            </c:spPr>
          </c:bandFmt>
          <c:bandFmt>
            <c:idx val="3"/>
            <c:spPr>
              <a:solidFill>
                <a:srgbClr val="CDFAFF"/>
              </a:solidFill>
            </c:spPr>
          </c:bandFmt>
        </c:bandFmts>
        <c:axId val="70011136"/>
        <c:axId val="70012928"/>
        <c:axId val="69919616"/>
      </c:surface3DChart>
      <c:catAx>
        <c:axId val="70011136"/>
        <c:scaling>
          <c:orientation val="minMax"/>
        </c:scaling>
        <c:axPos val="b"/>
        <c:numFmt formatCode="0.00" sourceLinked="1"/>
        <c:tickLblPos val="nextTo"/>
        <c:crossAx val="70012928"/>
        <c:crosses val="autoZero"/>
        <c:auto val="1"/>
        <c:lblAlgn val="ctr"/>
        <c:lblOffset val="100"/>
      </c:catAx>
      <c:valAx>
        <c:axId val="70012928"/>
        <c:scaling>
          <c:orientation val="minMax"/>
          <c:max val="20"/>
        </c:scaling>
        <c:axPos val="l"/>
        <c:majorGridlines/>
        <c:numFmt formatCode="0.00" sourceLinked="1"/>
        <c:tickLblPos val="nextTo"/>
        <c:crossAx val="70011136"/>
        <c:crosses val="autoZero"/>
        <c:crossBetween val="midCat"/>
      </c:valAx>
      <c:serAx>
        <c:axId val="69919616"/>
        <c:scaling>
          <c:orientation val="minMax"/>
        </c:scaling>
        <c:axPos val="b"/>
        <c:tickLblPos val="nextTo"/>
        <c:crossAx val="70012928"/>
        <c:crosses val="autoZero"/>
      </c:serAx>
    </c:plotArea>
    <c:legend>
      <c:legendPos val="r"/>
      <c:legendEntry>
        <c:idx val="0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1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2"/>
        <c:txPr>
          <a:bodyPr/>
          <a:lstStyle/>
          <a:p>
            <a:pPr rtl="0">
              <a:defRPr/>
            </a:pPr>
            <a:endParaRPr lang="ja-JP"/>
          </a:p>
        </c:txPr>
      </c:legendEntry>
      <c:legendEntry>
        <c:idx val="3"/>
        <c:txPr>
          <a:bodyPr/>
          <a:lstStyle/>
          <a:p>
            <a:pPr rtl="0">
              <a:defRPr/>
            </a:pPr>
            <a:endParaRPr lang="ja-JP"/>
          </a:p>
        </c:txPr>
      </c:legendEntry>
      <c:layout/>
      <c:txPr>
        <a:bodyPr/>
        <a:lstStyle/>
        <a:p>
          <a:pPr rtl="0">
            <a:defRPr/>
          </a:pPr>
          <a:endParaRPr lang="ja-JP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0</xdr:row>
      <xdr:rowOff>22860</xdr:rowOff>
    </xdr:from>
    <xdr:to>
      <xdr:col>3</xdr:col>
      <xdr:colOff>188595</xdr:colOff>
      <xdr:row>1</xdr:row>
      <xdr:rowOff>32385</xdr:rowOff>
    </xdr:to>
    <xdr:sp macro="" textlink="">
      <xdr:nvSpPr>
        <xdr:cNvPr id="5" name="テキスト ボックス 4"/>
        <xdr:cNvSpPr txBox="1"/>
      </xdr:nvSpPr>
      <xdr:spPr>
        <a:xfrm>
          <a:off x="1150620" y="22860"/>
          <a:ext cx="10572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r>
            <a:rPr kumimoji="1" lang="en-US" altLang="ja-JP" sz="1400" b="0" i="0">
              <a:latin typeface="Cambria Math" panose="02040503050406030204" pitchFamily="18" charset="0"/>
            </a:rPr>
            <a:t>𝑍=𝑥</a:t>
          </a:r>
          <a:r>
            <a:rPr kumimoji="1" lang="en-US" altLang="ja-JP" sz="1400" b="0" i="0" baseline="30000">
              <a:latin typeface="Cambria Math" panose="02040503050406030204" pitchFamily="18" charset="0"/>
            </a:rPr>
            <a:t>2</a:t>
          </a:r>
          <a:r>
            <a:rPr kumimoji="1" lang="en-US" altLang="ja-JP" sz="1400" b="0" i="0">
              <a:latin typeface="Cambria Math" panose="02040503050406030204" pitchFamily="18" charset="0"/>
              <a:ea typeface="Cambria Math" panose="02040503050406030204" pitchFamily="18" charset="0"/>
            </a:rPr>
            <a:t>+𝑦</a:t>
          </a:r>
          <a:r>
            <a:rPr kumimoji="1" lang="en-US" altLang="ja-JP" sz="1400" b="0" i="0" baseline="30000">
              <a:latin typeface="Cambria Math" panose="02040503050406030204" pitchFamily="18" charset="0"/>
              <a:ea typeface="Cambria Math" panose="02040503050406030204" pitchFamily="18" charset="0"/>
            </a:rPr>
            <a:t>2</a:t>
          </a:r>
          <a:endParaRPr kumimoji="1" lang="ja-JP" altLang="en-US" sz="1400" baseline="30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oneCellAnchor>
    <xdr:from>
      <xdr:col>3</xdr:col>
      <xdr:colOff>0</xdr:colOff>
      <xdr:row>5</xdr:row>
      <xdr:rowOff>0</xdr:rowOff>
    </xdr:from>
    <xdr:ext cx="463204" cy="172227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2" name="テキスト ボックス 1"/>
            <xdr:cNvSpPr txBox="1"/>
          </xdr:nvSpPr>
          <xdr:spPr>
            <a:xfrm>
              <a:off x="2257425" y="1047750"/>
              <a:ext cx="46320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𝜕</m:t>
                    </m:r>
                    <m:r>
                      <m:rPr>
                        <m:sty m:val="p"/>
                      </m:rPr>
                      <a:rPr kumimoji="1" lang="en-US" altLang="ja-JP" sz="1100" i="1">
                        <a:latin typeface="Cambria Math" panose="02040503050406030204" pitchFamily="18" charset="0"/>
                      </a:rPr>
                      <m:t>z</m:t>
                    </m:r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/</m:t>
                    </m:r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𝜕</m:t>
                    </m:r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ｘ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2" name="テキスト ボックス 1"/>
            <xdr:cNvSpPr txBox="1"/>
          </xdr:nvSpPr>
          <xdr:spPr>
            <a:xfrm>
              <a:off x="2257425" y="1047750"/>
              <a:ext cx="46320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𝜕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z/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𝜕ｘ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4</xdr:col>
      <xdr:colOff>0</xdr:colOff>
      <xdr:row>5</xdr:row>
      <xdr:rowOff>0</xdr:rowOff>
    </xdr:from>
    <xdr:ext cx="463204" cy="172227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4" name="テキスト ボックス 3"/>
            <xdr:cNvSpPr txBox="1"/>
          </xdr:nvSpPr>
          <xdr:spPr>
            <a:xfrm>
              <a:off x="2943225" y="1047750"/>
              <a:ext cx="46320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𝜕</m:t>
                    </m:r>
                    <m:r>
                      <m:rPr>
                        <m:sty m:val="p"/>
                      </m:rPr>
                      <a:rPr kumimoji="1" lang="en-US" altLang="ja-JP" sz="1100" i="1">
                        <a:latin typeface="Cambria Math" panose="02040503050406030204" pitchFamily="18" charset="0"/>
                      </a:rPr>
                      <m:t>z</m:t>
                    </m:r>
                    <m:r>
                      <a:rPr kumimoji="1" lang="en-US" altLang="ja-JP" sz="1100" i="1">
                        <a:latin typeface="Cambria Math" panose="02040503050406030204" pitchFamily="18" charset="0"/>
                      </a:rPr>
                      <m:t>/</m:t>
                    </m:r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𝜕</m:t>
                    </m:r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ｙ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4" name="テキスト ボックス 3"/>
            <xdr:cNvSpPr txBox="1"/>
          </xdr:nvSpPr>
          <xdr:spPr>
            <a:xfrm>
              <a:off x="2943225" y="1047750"/>
              <a:ext cx="46320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𝜕</a:t>
              </a:r>
              <a:r>
                <a:rPr kumimoji="1" lang="en-US" altLang="ja-JP" sz="1100" i="0">
                  <a:latin typeface="Cambria Math" panose="02040503050406030204" pitchFamily="18" charset="0"/>
                </a:rPr>
                <a:t>z/</a:t>
              </a:r>
              <a:r>
                <a:rPr kumimoji="1" lang="ja-JP" altLang="en-US" sz="1100" i="0">
                  <a:latin typeface="Cambria Math" panose="02040503050406030204" pitchFamily="18" charset="0"/>
                </a:rPr>
                <a:t>𝜕ｙ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5</xdr:col>
      <xdr:colOff>0</xdr:colOff>
      <xdr:row>5</xdr:row>
      <xdr:rowOff>0</xdr:rowOff>
    </xdr:from>
    <xdr:ext cx="256993" cy="172227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3" name="テキスト ボックス 2"/>
            <xdr:cNvSpPr txBox="1"/>
          </xdr:nvSpPr>
          <xdr:spPr>
            <a:xfrm>
              <a:off x="3629025" y="1047750"/>
              <a:ext cx="2569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∆</m:t>
                    </m:r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ｘ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3" name="テキスト ボックス 2"/>
            <xdr:cNvSpPr txBox="1"/>
          </xdr:nvSpPr>
          <xdr:spPr>
            <a:xfrm>
              <a:off x="3629025" y="1047750"/>
              <a:ext cx="2569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∆ｘ</a:t>
              </a:r>
              <a:endParaRPr kumimoji="1" lang="ja-JP" altLang="en-US" sz="1100"/>
            </a:p>
          </xdr:txBody>
        </xdr:sp>
      </mc:Fallback>
    </mc:AlternateContent>
    <xdr:clientData/>
  </xdr:oneCellAnchor>
  <xdr:oneCellAnchor>
    <xdr:from>
      <xdr:col>6</xdr:col>
      <xdr:colOff>0</xdr:colOff>
      <xdr:row>4</xdr:row>
      <xdr:rowOff>170673</xdr:rowOff>
    </xdr:from>
    <xdr:ext cx="256993" cy="172227"/>
    <mc:AlternateContent xmlns:mc="http://schemas.openxmlformats.org/markup-compatibility/2006">
      <mc:Choice xmlns="" xmlns:a14="http://schemas.microsoft.com/office/drawing/2010/main" Requires="a14">
        <xdr:sp macro="" textlink="">
          <xdr:nvSpPr>
            <xdr:cNvPr id="6" name="テキスト ボックス 5"/>
            <xdr:cNvSpPr txBox="1"/>
          </xdr:nvSpPr>
          <xdr:spPr>
            <a:xfrm>
              <a:off x="4257675" y="1046973"/>
              <a:ext cx="2569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∆</m:t>
                    </m:r>
                    <m:r>
                      <a:rPr kumimoji="1" lang="ja-JP" altLang="en-US" sz="1100" i="1">
                        <a:latin typeface="Cambria Math" panose="02040503050406030204" pitchFamily="18" charset="0"/>
                      </a:rPr>
                      <m:t>ｙ</m:t>
                    </m:r>
                  </m:oMath>
                </m:oMathPara>
              </a14:m>
              <a:endParaRPr kumimoji="1" lang="ja-JP" altLang="en-US" sz="1100"/>
            </a:p>
          </xdr:txBody>
        </xdr:sp>
      </mc:Choice>
      <mc:Fallback>
        <xdr:sp macro="" textlink="">
          <xdr:nvSpPr>
            <xdr:cNvPr id="6" name="テキスト ボックス 5"/>
            <xdr:cNvSpPr txBox="1"/>
          </xdr:nvSpPr>
          <xdr:spPr>
            <a:xfrm>
              <a:off x="4257675" y="1046973"/>
              <a:ext cx="2569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ja-JP" altLang="en-US" sz="1100" i="0">
                  <a:latin typeface="Cambria Math" panose="02040503050406030204" pitchFamily="18" charset="0"/>
                </a:rPr>
                <a:t>∆ｙ</a:t>
              </a:r>
              <a:endParaRPr kumimoji="1" lang="ja-JP" altLang="en-US" sz="1100"/>
            </a:p>
          </xdr:txBody>
        </xdr:sp>
      </mc:Fallback>
    </mc:AlternateContent>
    <xdr:clientData/>
  </xdr:oneCellAnchor>
  <xdr:twoCellAnchor>
    <xdr:from>
      <xdr:col>8</xdr:col>
      <xdr:colOff>601980</xdr:colOff>
      <xdr:row>8</xdr:row>
      <xdr:rowOff>76200</xdr:rowOff>
    </xdr:from>
    <xdr:to>
      <xdr:col>15</xdr:col>
      <xdr:colOff>411480</xdr:colOff>
      <xdr:row>24</xdr:row>
      <xdr:rowOff>137160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434340</xdr:colOff>
      <xdr:row>30</xdr:row>
      <xdr:rowOff>7620</xdr:rowOff>
    </xdr:from>
    <xdr:to>
      <xdr:col>37</xdr:col>
      <xdr:colOff>426720</xdr:colOff>
      <xdr:row>46</xdr:row>
      <xdr:rowOff>68580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30480</xdr:colOff>
      <xdr:row>29</xdr:row>
      <xdr:rowOff>137160</xdr:rowOff>
    </xdr:from>
    <xdr:to>
      <xdr:col>28</xdr:col>
      <xdr:colOff>502920</xdr:colOff>
      <xdr:row>46</xdr:row>
      <xdr:rowOff>30480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>
      <selection activeCell="J28" sqref="J28"/>
    </sheetView>
  </sheetViews>
  <sheetFormatPr defaultRowHeight="13.2"/>
  <cols>
    <col min="1" max="1" width="13.21875" customWidth="1"/>
    <col min="6" max="6" width="8.21875" customWidth="1"/>
    <col min="10" max="10" width="16.109375" customWidth="1"/>
  </cols>
  <sheetData>
    <row r="1" spans="1:8" ht="18" customHeight="1">
      <c r="A1" s="7" t="s">
        <v>0</v>
      </c>
    </row>
    <row r="3" spans="1:8" ht="24" customHeight="1">
      <c r="A3" s="4" t="s">
        <v>1</v>
      </c>
      <c r="B3" s="5">
        <v>0.1</v>
      </c>
    </row>
    <row r="4" spans="1:8">
      <c r="A4" s="1"/>
    </row>
    <row r="5" spans="1:8">
      <c r="A5" s="4" t="s">
        <v>2</v>
      </c>
      <c r="B5" s="9" t="s">
        <v>4</v>
      </c>
      <c r="C5" s="9"/>
      <c r="D5" s="9" t="s">
        <v>7</v>
      </c>
      <c r="E5" s="9"/>
      <c r="F5" s="9" t="s">
        <v>8</v>
      </c>
      <c r="G5" s="9"/>
      <c r="H5" s="4" t="s">
        <v>9</v>
      </c>
    </row>
    <row r="6" spans="1:8">
      <c r="A6" s="4" t="s">
        <v>3</v>
      </c>
      <c r="B6" s="4" t="s">
        <v>5</v>
      </c>
      <c r="C6" s="4" t="s">
        <v>6</v>
      </c>
      <c r="D6" s="5"/>
      <c r="E6" s="5"/>
      <c r="F6" s="5"/>
      <c r="G6" s="5"/>
      <c r="H6" s="5" t="s">
        <v>10</v>
      </c>
    </row>
    <row r="7" spans="1:8">
      <c r="A7" s="4">
        <v>0</v>
      </c>
      <c r="B7" s="6">
        <v>3</v>
      </c>
      <c r="C7" s="6">
        <v>2</v>
      </c>
      <c r="D7" s="6">
        <f>2*B7</f>
        <v>6</v>
      </c>
      <c r="E7" s="6">
        <f>2*C7</f>
        <v>4</v>
      </c>
      <c r="F7" s="6">
        <f>-$B$3*D7</f>
        <v>-0.60000000000000009</v>
      </c>
      <c r="G7" s="6">
        <f>-$B$3*E7</f>
        <v>-0.4</v>
      </c>
      <c r="H7" s="6">
        <f>B7^2+C7^2</f>
        <v>13</v>
      </c>
    </row>
    <row r="8" spans="1:8">
      <c r="A8" s="4">
        <v>1</v>
      </c>
      <c r="B8" s="6">
        <f>B7+F7</f>
        <v>2.4</v>
      </c>
      <c r="C8" s="6">
        <f>C7+G7</f>
        <v>1.6</v>
      </c>
      <c r="D8" s="6">
        <f>2*B8</f>
        <v>4.8</v>
      </c>
      <c r="E8" s="6">
        <f>2*C8</f>
        <v>3.2</v>
      </c>
      <c r="F8" s="6">
        <f>-$B$3*D8</f>
        <v>-0.48</v>
      </c>
      <c r="G8" s="6">
        <f>-$B$3*E8</f>
        <v>-0.32000000000000006</v>
      </c>
      <c r="H8" s="6">
        <f>B8^2+C8^2</f>
        <v>8.32</v>
      </c>
    </row>
    <row r="9" spans="1:8">
      <c r="A9" s="4">
        <v>2</v>
      </c>
      <c r="B9" s="6">
        <f t="shared" ref="B9:B37" si="0">B8+F8</f>
        <v>1.92</v>
      </c>
      <c r="C9" s="6">
        <f t="shared" ref="C9:C37" si="1">C8+G8</f>
        <v>1.28</v>
      </c>
      <c r="D9" s="6">
        <f t="shared" ref="D9:D37" si="2">2*B9</f>
        <v>3.84</v>
      </c>
      <c r="E9" s="6">
        <f t="shared" ref="E9:E37" si="3">2*C9</f>
        <v>2.56</v>
      </c>
      <c r="F9" s="6">
        <f t="shared" ref="F9:F37" si="4">-$B$3*D9</f>
        <v>-0.38400000000000001</v>
      </c>
      <c r="G9" s="6">
        <f t="shared" ref="G9:G37" si="5">-$B$3*E9</f>
        <v>-0.25600000000000001</v>
      </c>
      <c r="H9" s="6">
        <f t="shared" ref="H9:H37" si="6">B9^2+C9^2</f>
        <v>5.3247999999999998</v>
      </c>
    </row>
    <row r="10" spans="1:8">
      <c r="A10" s="4">
        <v>3</v>
      </c>
      <c r="B10" s="6">
        <f t="shared" si="0"/>
        <v>1.536</v>
      </c>
      <c r="C10" s="6">
        <f t="shared" si="1"/>
        <v>1.024</v>
      </c>
      <c r="D10" s="6">
        <f t="shared" si="2"/>
        <v>3.0720000000000001</v>
      </c>
      <c r="E10" s="6">
        <f t="shared" si="3"/>
        <v>2.048</v>
      </c>
      <c r="F10" s="6">
        <f t="shared" si="4"/>
        <v>-0.30720000000000003</v>
      </c>
      <c r="G10" s="6">
        <f t="shared" si="5"/>
        <v>-0.20480000000000001</v>
      </c>
      <c r="H10" s="6">
        <f t="shared" si="6"/>
        <v>3.4078720000000002</v>
      </c>
    </row>
    <row r="11" spans="1:8">
      <c r="A11" s="4">
        <v>4</v>
      </c>
      <c r="B11" s="6">
        <f t="shared" si="0"/>
        <v>1.2288000000000001</v>
      </c>
      <c r="C11" s="6">
        <f t="shared" si="1"/>
        <v>0.81920000000000004</v>
      </c>
      <c r="D11" s="6">
        <f t="shared" si="2"/>
        <v>2.4576000000000002</v>
      </c>
      <c r="E11" s="6">
        <f t="shared" si="3"/>
        <v>1.6384000000000001</v>
      </c>
      <c r="F11" s="6">
        <f t="shared" si="4"/>
        <v>-0.24576000000000003</v>
      </c>
      <c r="G11" s="6">
        <f t="shared" si="5"/>
        <v>-0.16384000000000001</v>
      </c>
      <c r="H11" s="6">
        <f t="shared" si="6"/>
        <v>2.1810380800000004</v>
      </c>
    </row>
    <row r="12" spans="1:8">
      <c r="A12" s="4">
        <v>5</v>
      </c>
      <c r="B12" s="6">
        <f t="shared" si="0"/>
        <v>0.98304000000000014</v>
      </c>
      <c r="C12" s="6">
        <f t="shared" si="1"/>
        <v>0.65536000000000005</v>
      </c>
      <c r="D12" s="6">
        <f t="shared" si="2"/>
        <v>1.9660800000000003</v>
      </c>
      <c r="E12" s="6">
        <f t="shared" si="3"/>
        <v>1.3107200000000001</v>
      </c>
      <c r="F12" s="6">
        <f t="shared" si="4"/>
        <v>-0.19660800000000003</v>
      </c>
      <c r="G12" s="6">
        <f t="shared" si="5"/>
        <v>-0.13107200000000002</v>
      </c>
      <c r="H12" s="6">
        <f t="shared" si="6"/>
        <v>1.3958643712000003</v>
      </c>
    </row>
    <row r="13" spans="1:8">
      <c r="A13" s="4">
        <v>6</v>
      </c>
      <c r="B13" s="6">
        <f t="shared" si="0"/>
        <v>0.78643200000000013</v>
      </c>
      <c r="C13" s="6">
        <f t="shared" si="1"/>
        <v>0.52428800000000009</v>
      </c>
      <c r="D13" s="6">
        <f t="shared" si="2"/>
        <v>1.5728640000000003</v>
      </c>
      <c r="E13" s="6">
        <f t="shared" si="3"/>
        <v>1.0485760000000002</v>
      </c>
      <c r="F13" s="6">
        <f t="shared" si="4"/>
        <v>-0.15728640000000005</v>
      </c>
      <c r="G13" s="6">
        <f t="shared" si="5"/>
        <v>-0.10485760000000002</v>
      </c>
      <c r="H13" s="6">
        <f t="shared" si="6"/>
        <v>0.89335319756800025</v>
      </c>
    </row>
    <row r="14" spans="1:8">
      <c r="A14" s="4">
        <v>7</v>
      </c>
      <c r="B14" s="6">
        <f t="shared" si="0"/>
        <v>0.62914560000000008</v>
      </c>
      <c r="C14" s="6">
        <f t="shared" si="1"/>
        <v>0.41943040000000009</v>
      </c>
      <c r="D14" s="6">
        <f t="shared" si="2"/>
        <v>1.2582912000000002</v>
      </c>
      <c r="E14" s="6">
        <f t="shared" si="3"/>
        <v>0.83886080000000018</v>
      </c>
      <c r="F14" s="6">
        <f t="shared" si="4"/>
        <v>-0.12582912000000002</v>
      </c>
      <c r="G14" s="6">
        <f t="shared" si="5"/>
        <v>-8.388608000000003E-2</v>
      </c>
      <c r="H14" s="6">
        <f t="shared" si="6"/>
        <v>0.57174604644352023</v>
      </c>
    </row>
    <row r="15" spans="1:8">
      <c r="A15" s="4">
        <v>8</v>
      </c>
      <c r="B15" s="6">
        <f t="shared" si="0"/>
        <v>0.50331648000000007</v>
      </c>
      <c r="C15" s="6">
        <f t="shared" si="1"/>
        <v>0.33554432000000006</v>
      </c>
      <c r="D15" s="6">
        <f t="shared" si="2"/>
        <v>1.0066329600000001</v>
      </c>
      <c r="E15" s="6">
        <f t="shared" si="3"/>
        <v>0.67108864000000013</v>
      </c>
      <c r="F15" s="6">
        <f t="shared" si="4"/>
        <v>-0.10066329600000001</v>
      </c>
      <c r="G15" s="6">
        <f t="shared" si="5"/>
        <v>-6.7108864000000018E-2</v>
      </c>
      <c r="H15" s="6">
        <f t="shared" si="6"/>
        <v>0.36591746972385292</v>
      </c>
    </row>
    <row r="16" spans="1:8">
      <c r="A16" s="4">
        <v>9</v>
      </c>
      <c r="B16" s="6">
        <f t="shared" si="0"/>
        <v>0.40265318400000005</v>
      </c>
      <c r="C16" s="6">
        <f t="shared" si="1"/>
        <v>0.26843545600000007</v>
      </c>
      <c r="D16" s="6">
        <f t="shared" si="2"/>
        <v>0.80530636800000011</v>
      </c>
      <c r="E16" s="6">
        <f t="shared" si="3"/>
        <v>0.53687091200000014</v>
      </c>
      <c r="F16" s="6">
        <f t="shared" si="4"/>
        <v>-8.0530636800000013E-2</v>
      </c>
      <c r="G16" s="6">
        <f t="shared" si="5"/>
        <v>-5.3687091200000016E-2</v>
      </c>
      <c r="H16" s="6">
        <f t="shared" si="6"/>
        <v>0.23418718062326588</v>
      </c>
    </row>
    <row r="17" spans="1:8">
      <c r="A17" s="4">
        <v>10</v>
      </c>
      <c r="B17" s="6">
        <f t="shared" si="0"/>
        <v>0.32212254720000005</v>
      </c>
      <c r="C17" s="6">
        <f t="shared" si="1"/>
        <v>0.21474836480000006</v>
      </c>
      <c r="D17" s="6">
        <f t="shared" si="2"/>
        <v>0.64424509440000011</v>
      </c>
      <c r="E17" s="6">
        <f t="shared" si="3"/>
        <v>0.42949672960000013</v>
      </c>
      <c r="F17" s="6">
        <f t="shared" si="4"/>
        <v>-6.4424509440000013E-2</v>
      </c>
      <c r="G17" s="6">
        <f t="shared" si="5"/>
        <v>-4.2949672960000018E-2</v>
      </c>
      <c r="H17" s="6">
        <f t="shared" si="6"/>
        <v>0.14987979559889017</v>
      </c>
    </row>
    <row r="18" spans="1:8">
      <c r="A18" s="4">
        <v>11</v>
      </c>
      <c r="B18" s="6">
        <f t="shared" si="0"/>
        <v>0.25769803776000005</v>
      </c>
      <c r="C18" s="6">
        <f t="shared" si="1"/>
        <v>0.17179869184000005</v>
      </c>
      <c r="D18" s="6">
        <f t="shared" si="2"/>
        <v>0.51539607552000011</v>
      </c>
      <c r="E18" s="6">
        <f t="shared" si="3"/>
        <v>0.34359738368000009</v>
      </c>
      <c r="F18" s="6">
        <f t="shared" si="4"/>
        <v>-5.1539607552000016E-2</v>
      </c>
      <c r="G18" s="6">
        <f t="shared" si="5"/>
        <v>-3.4359738368000013E-2</v>
      </c>
      <c r="H18" s="6">
        <f t="shared" si="6"/>
        <v>9.5923069183289716E-2</v>
      </c>
    </row>
    <row r="19" spans="1:8">
      <c r="A19" s="4">
        <v>12</v>
      </c>
      <c r="B19" s="6">
        <f t="shared" si="0"/>
        <v>0.20615843020800004</v>
      </c>
      <c r="C19" s="6">
        <f t="shared" si="1"/>
        <v>0.13743895347200002</v>
      </c>
      <c r="D19" s="6">
        <f t="shared" si="2"/>
        <v>0.41231686041600007</v>
      </c>
      <c r="E19" s="6">
        <f t="shared" si="3"/>
        <v>0.27487790694400005</v>
      </c>
      <c r="F19" s="6">
        <f t="shared" si="4"/>
        <v>-4.1231686041600012E-2</v>
      </c>
      <c r="G19" s="6">
        <f t="shared" si="5"/>
        <v>-2.7487790694400008E-2</v>
      </c>
      <c r="H19" s="6">
        <f t="shared" si="6"/>
        <v>6.1390764277305415E-2</v>
      </c>
    </row>
    <row r="20" spans="1:8">
      <c r="A20" s="4">
        <v>13</v>
      </c>
      <c r="B20" s="6">
        <f t="shared" si="0"/>
        <v>0.16492674416640002</v>
      </c>
      <c r="C20" s="6">
        <f t="shared" si="1"/>
        <v>0.10995116277760002</v>
      </c>
      <c r="D20" s="6">
        <f t="shared" si="2"/>
        <v>0.32985348833280004</v>
      </c>
      <c r="E20" s="6">
        <f t="shared" si="3"/>
        <v>0.21990232555520003</v>
      </c>
      <c r="F20" s="6">
        <f t="shared" si="4"/>
        <v>-3.2985348833280005E-2</v>
      </c>
      <c r="G20" s="6">
        <f t="shared" si="5"/>
        <v>-2.1990232555520003E-2</v>
      </c>
      <c r="H20" s="6">
        <f t="shared" si="6"/>
        <v>3.9290089137475462E-2</v>
      </c>
    </row>
    <row r="21" spans="1:8">
      <c r="A21" s="4">
        <v>14</v>
      </c>
      <c r="B21" s="6">
        <f t="shared" si="0"/>
        <v>0.13194139533312002</v>
      </c>
      <c r="C21" s="6">
        <f t="shared" si="1"/>
        <v>8.7960930222080014E-2</v>
      </c>
      <c r="D21" s="6">
        <f t="shared" si="2"/>
        <v>0.26388279066624004</v>
      </c>
      <c r="E21" s="6">
        <f t="shared" si="3"/>
        <v>0.17592186044416003</v>
      </c>
      <c r="F21" s="6">
        <f t="shared" si="4"/>
        <v>-2.6388279066624006E-2</v>
      </c>
      <c r="G21" s="6">
        <f t="shared" si="5"/>
        <v>-1.7592186044416005E-2</v>
      </c>
      <c r="H21" s="6">
        <f t="shared" si="6"/>
        <v>2.5145657047984295E-2</v>
      </c>
    </row>
    <row r="22" spans="1:8">
      <c r="A22" s="4">
        <v>15</v>
      </c>
      <c r="B22" s="6">
        <f t="shared" si="0"/>
        <v>0.10555311626649602</v>
      </c>
      <c r="C22" s="6">
        <f t="shared" si="1"/>
        <v>7.0368744177664005E-2</v>
      </c>
      <c r="D22" s="6">
        <f t="shared" si="2"/>
        <v>0.21110623253299204</v>
      </c>
      <c r="E22" s="6">
        <f t="shared" si="3"/>
        <v>0.14073748835532801</v>
      </c>
      <c r="F22" s="6">
        <f t="shared" si="4"/>
        <v>-2.1110623253299206E-2</v>
      </c>
      <c r="G22" s="6">
        <f t="shared" si="5"/>
        <v>-1.4073748835532801E-2</v>
      </c>
      <c r="H22" s="6">
        <f t="shared" si="6"/>
        <v>1.6093220510709948E-2</v>
      </c>
    </row>
    <row r="23" spans="1:8">
      <c r="A23" s="4">
        <v>16</v>
      </c>
      <c r="B23" s="6">
        <f t="shared" si="0"/>
        <v>8.4442493013196812E-2</v>
      </c>
      <c r="C23" s="6">
        <f t="shared" si="1"/>
        <v>5.6294995342131206E-2</v>
      </c>
      <c r="D23" s="6">
        <f t="shared" si="2"/>
        <v>0.16888498602639362</v>
      </c>
      <c r="E23" s="6">
        <f t="shared" si="3"/>
        <v>0.11258999068426241</v>
      </c>
      <c r="F23" s="6">
        <f t="shared" si="4"/>
        <v>-1.6888498602639364E-2</v>
      </c>
      <c r="G23" s="6">
        <f t="shared" si="5"/>
        <v>-1.1258999068426243E-2</v>
      </c>
      <c r="H23" s="6">
        <f t="shared" si="6"/>
        <v>1.0299661126854365E-2</v>
      </c>
    </row>
    <row r="24" spans="1:8">
      <c r="A24" s="4">
        <v>17</v>
      </c>
      <c r="B24" s="6">
        <f t="shared" si="0"/>
        <v>6.7553994410557455E-2</v>
      </c>
      <c r="C24" s="6">
        <f t="shared" si="1"/>
        <v>4.5035996273704963E-2</v>
      </c>
      <c r="D24" s="6">
        <f t="shared" si="2"/>
        <v>0.13510798882111491</v>
      </c>
      <c r="E24" s="6">
        <f t="shared" si="3"/>
        <v>9.0071992547409926E-2</v>
      </c>
      <c r="F24" s="6">
        <f t="shared" si="4"/>
        <v>-1.3510798882111492E-2</v>
      </c>
      <c r="G24" s="6">
        <f t="shared" si="5"/>
        <v>-9.0071992547409926E-3</v>
      </c>
      <c r="H24" s="6">
        <f t="shared" si="6"/>
        <v>6.5917831211867953E-3</v>
      </c>
    </row>
    <row r="25" spans="1:8">
      <c r="A25" s="4">
        <v>18</v>
      </c>
      <c r="B25" s="6">
        <f t="shared" si="0"/>
        <v>5.4043195528445963E-2</v>
      </c>
      <c r="C25" s="6">
        <f t="shared" si="1"/>
        <v>3.6028797018963971E-2</v>
      </c>
      <c r="D25" s="6">
        <f t="shared" si="2"/>
        <v>0.10808639105689193</v>
      </c>
      <c r="E25" s="6">
        <f t="shared" si="3"/>
        <v>7.2057594037927941E-2</v>
      </c>
      <c r="F25" s="6">
        <f t="shared" si="4"/>
        <v>-1.0808639105689194E-2</v>
      </c>
      <c r="G25" s="6">
        <f t="shared" si="5"/>
        <v>-7.2057594037927943E-3</v>
      </c>
      <c r="H25" s="6">
        <f t="shared" si="6"/>
        <v>4.2187411975595484E-3</v>
      </c>
    </row>
    <row r="26" spans="1:8">
      <c r="A26" s="4">
        <v>19</v>
      </c>
      <c r="B26" s="6">
        <f t="shared" si="0"/>
        <v>4.3234556422756767E-2</v>
      </c>
      <c r="C26" s="6">
        <f t="shared" si="1"/>
        <v>2.8823037615171177E-2</v>
      </c>
      <c r="D26" s="6">
        <f t="shared" si="2"/>
        <v>8.6469112845513535E-2</v>
      </c>
      <c r="E26" s="6">
        <f t="shared" si="3"/>
        <v>5.7646075230342354E-2</v>
      </c>
      <c r="F26" s="6">
        <f t="shared" si="4"/>
        <v>-8.6469112845513531E-3</v>
      </c>
      <c r="G26" s="6">
        <f t="shared" si="5"/>
        <v>-5.7646075230342354E-3</v>
      </c>
      <c r="H26" s="6">
        <f t="shared" si="6"/>
        <v>2.699994366438111E-3</v>
      </c>
    </row>
    <row r="27" spans="1:8">
      <c r="A27" s="4">
        <v>20</v>
      </c>
      <c r="B27" s="6">
        <f t="shared" si="0"/>
        <v>3.4587645138205413E-2</v>
      </c>
      <c r="C27" s="6">
        <f t="shared" si="1"/>
        <v>2.3058430092136942E-2</v>
      </c>
      <c r="D27" s="6">
        <f t="shared" si="2"/>
        <v>6.9175290276410825E-2</v>
      </c>
      <c r="E27" s="6">
        <f t="shared" si="3"/>
        <v>4.6116860184273883E-2</v>
      </c>
      <c r="F27" s="6">
        <f t="shared" si="4"/>
        <v>-6.9175290276410825E-3</v>
      </c>
      <c r="G27" s="6">
        <f t="shared" si="5"/>
        <v>-4.6116860184273883E-3</v>
      </c>
      <c r="H27" s="6">
        <f t="shared" si="6"/>
        <v>1.7279963945203911E-3</v>
      </c>
    </row>
    <row r="28" spans="1:8">
      <c r="A28" s="4">
        <v>21</v>
      </c>
      <c r="B28" s="6">
        <f t="shared" si="0"/>
        <v>2.767011611056433E-2</v>
      </c>
      <c r="C28" s="6">
        <f t="shared" si="1"/>
        <v>1.8446744073709553E-2</v>
      </c>
      <c r="D28" s="6">
        <f t="shared" si="2"/>
        <v>5.534023222112866E-2</v>
      </c>
      <c r="E28" s="6">
        <f t="shared" si="3"/>
        <v>3.6893488147419107E-2</v>
      </c>
      <c r="F28" s="6">
        <f t="shared" si="4"/>
        <v>-5.5340232221128662E-3</v>
      </c>
      <c r="G28" s="6">
        <f t="shared" si="5"/>
        <v>-3.6893488147419109E-3</v>
      </c>
      <c r="H28" s="6">
        <f t="shared" si="6"/>
        <v>1.1059176924930502E-3</v>
      </c>
    </row>
    <row r="29" spans="1:8">
      <c r="A29" s="4">
        <v>22</v>
      </c>
      <c r="B29" s="6">
        <f t="shared" si="0"/>
        <v>2.2136092888451465E-2</v>
      </c>
      <c r="C29" s="6">
        <f t="shared" si="1"/>
        <v>1.4757395258967642E-2</v>
      </c>
      <c r="D29" s="6">
        <f t="shared" si="2"/>
        <v>4.4272185776902929E-2</v>
      </c>
      <c r="E29" s="6">
        <f t="shared" si="3"/>
        <v>2.9514790517935284E-2</v>
      </c>
      <c r="F29" s="6">
        <f t="shared" si="4"/>
        <v>-4.4272185776902933E-3</v>
      </c>
      <c r="G29" s="6">
        <f t="shared" si="5"/>
        <v>-2.9514790517935286E-3</v>
      </c>
      <c r="H29" s="6">
        <f t="shared" si="6"/>
        <v>7.0778732319555211E-4</v>
      </c>
    </row>
    <row r="30" spans="1:8">
      <c r="A30" s="4">
        <v>23</v>
      </c>
      <c r="B30" s="6">
        <f t="shared" si="0"/>
        <v>1.7708874310761173E-2</v>
      </c>
      <c r="C30" s="6">
        <f t="shared" si="1"/>
        <v>1.1805916207174114E-2</v>
      </c>
      <c r="D30" s="6">
        <f t="shared" si="2"/>
        <v>3.5417748621522346E-2</v>
      </c>
      <c r="E30" s="6">
        <f t="shared" si="3"/>
        <v>2.3611832414348229E-2</v>
      </c>
      <c r="F30" s="6">
        <f t="shared" si="4"/>
        <v>-3.5417748621522347E-3</v>
      </c>
      <c r="G30" s="6">
        <f t="shared" si="5"/>
        <v>-2.3611832414348229E-3</v>
      </c>
      <c r="H30" s="6">
        <f t="shared" si="6"/>
        <v>4.5298388684515342E-4</v>
      </c>
    </row>
    <row r="31" spans="1:8">
      <c r="A31" s="4">
        <v>24</v>
      </c>
      <c r="B31" s="6">
        <f t="shared" si="0"/>
        <v>1.4167099448608939E-2</v>
      </c>
      <c r="C31" s="6">
        <f t="shared" si="1"/>
        <v>9.4447329657392914E-3</v>
      </c>
      <c r="D31" s="6">
        <f t="shared" si="2"/>
        <v>2.8334198897217878E-2</v>
      </c>
      <c r="E31" s="6">
        <f t="shared" si="3"/>
        <v>1.8889465931478583E-2</v>
      </c>
      <c r="F31" s="6">
        <f t="shared" si="4"/>
        <v>-2.8334198897217878E-3</v>
      </c>
      <c r="G31" s="6">
        <f t="shared" si="5"/>
        <v>-1.8889465931478584E-3</v>
      </c>
      <c r="H31" s="6">
        <f t="shared" si="6"/>
        <v>2.8990968758089823E-4</v>
      </c>
    </row>
    <row r="32" spans="1:8">
      <c r="A32" s="4">
        <v>25</v>
      </c>
      <c r="B32" s="6">
        <f t="shared" si="0"/>
        <v>1.1333679558887151E-2</v>
      </c>
      <c r="C32" s="6">
        <f t="shared" si="1"/>
        <v>7.5557863725914335E-3</v>
      </c>
      <c r="D32" s="6">
        <f t="shared" si="2"/>
        <v>2.2667359117774302E-2</v>
      </c>
      <c r="E32" s="6">
        <f t="shared" si="3"/>
        <v>1.5111572745182867E-2</v>
      </c>
      <c r="F32" s="6">
        <f t="shared" si="4"/>
        <v>-2.2667359117774302E-3</v>
      </c>
      <c r="G32" s="6">
        <f t="shared" si="5"/>
        <v>-1.5111572745182867E-3</v>
      </c>
      <c r="H32" s="6">
        <f t="shared" si="6"/>
        <v>1.8554220005177486E-4</v>
      </c>
    </row>
    <row r="33" spans="1:8">
      <c r="A33" s="4">
        <v>26</v>
      </c>
      <c r="B33" s="6">
        <f t="shared" si="0"/>
        <v>9.0669436471097209E-3</v>
      </c>
      <c r="C33" s="6">
        <f t="shared" si="1"/>
        <v>6.044629098073147E-3</v>
      </c>
      <c r="D33" s="6">
        <f t="shared" si="2"/>
        <v>1.8133887294219442E-2</v>
      </c>
      <c r="E33" s="6">
        <f t="shared" si="3"/>
        <v>1.2089258196146294E-2</v>
      </c>
      <c r="F33" s="6">
        <f t="shared" si="4"/>
        <v>-1.8133887294219443E-3</v>
      </c>
      <c r="G33" s="6">
        <f t="shared" si="5"/>
        <v>-1.2089258196146294E-3</v>
      </c>
      <c r="H33" s="6">
        <f t="shared" si="6"/>
        <v>1.1874700803313592E-4</v>
      </c>
    </row>
    <row r="34" spans="1:8">
      <c r="A34" s="4">
        <v>27</v>
      </c>
      <c r="B34" s="6">
        <f t="shared" si="0"/>
        <v>7.2535549176877771E-3</v>
      </c>
      <c r="C34" s="6">
        <f t="shared" si="1"/>
        <v>4.8357032784585178E-3</v>
      </c>
      <c r="D34" s="6">
        <f t="shared" si="2"/>
        <v>1.4507109835375554E-2</v>
      </c>
      <c r="E34" s="6">
        <f t="shared" si="3"/>
        <v>9.6714065569170355E-3</v>
      </c>
      <c r="F34" s="6">
        <f t="shared" si="4"/>
        <v>-1.4507109835375555E-3</v>
      </c>
      <c r="G34" s="6">
        <f t="shared" si="5"/>
        <v>-9.6714065569170364E-4</v>
      </c>
      <c r="H34" s="6">
        <f t="shared" si="6"/>
        <v>7.5998085141206991E-5</v>
      </c>
    </row>
    <row r="35" spans="1:8">
      <c r="A35" s="4">
        <v>28</v>
      </c>
      <c r="B35" s="6">
        <f t="shared" si="0"/>
        <v>5.8028439341502218E-3</v>
      </c>
      <c r="C35" s="6">
        <f t="shared" si="1"/>
        <v>3.8685626227668141E-3</v>
      </c>
      <c r="D35" s="6">
        <f t="shared" si="2"/>
        <v>1.1605687868300444E-2</v>
      </c>
      <c r="E35" s="6">
        <f t="shared" si="3"/>
        <v>7.7371252455336282E-3</v>
      </c>
      <c r="F35" s="6">
        <f t="shared" si="4"/>
        <v>-1.1605687868300443E-3</v>
      </c>
      <c r="G35" s="6">
        <f t="shared" si="5"/>
        <v>-7.7371252455336284E-4</v>
      </c>
      <c r="H35" s="6">
        <f t="shared" si="6"/>
        <v>4.8638774490372474E-5</v>
      </c>
    </row>
    <row r="36" spans="1:8">
      <c r="A36" s="4">
        <v>29</v>
      </c>
      <c r="B36" s="6">
        <f t="shared" si="0"/>
        <v>4.6422751473201773E-3</v>
      </c>
      <c r="C36" s="6">
        <f t="shared" si="1"/>
        <v>3.0948500982134514E-3</v>
      </c>
      <c r="D36" s="6">
        <f t="shared" si="2"/>
        <v>9.2845502946403546E-3</v>
      </c>
      <c r="E36" s="6">
        <f t="shared" si="3"/>
        <v>6.1897001964269028E-3</v>
      </c>
      <c r="F36" s="6">
        <f t="shared" si="4"/>
        <v>-9.284550294640355E-4</v>
      </c>
      <c r="G36" s="6">
        <f t="shared" si="5"/>
        <v>-6.189700196426903E-4</v>
      </c>
      <c r="H36" s="6">
        <f t="shared" si="6"/>
        <v>3.1128815673838386E-5</v>
      </c>
    </row>
    <row r="37" spans="1:8">
      <c r="A37" s="4">
        <v>30</v>
      </c>
      <c r="B37" s="8">
        <f t="shared" si="0"/>
        <v>3.713820117856142E-3</v>
      </c>
      <c r="C37" s="8">
        <f t="shared" si="1"/>
        <v>2.4758800785707612E-3</v>
      </c>
      <c r="D37" s="6">
        <f t="shared" si="2"/>
        <v>7.427640235712284E-3</v>
      </c>
      <c r="E37" s="6">
        <f t="shared" si="3"/>
        <v>4.9517601571415224E-3</v>
      </c>
      <c r="F37" s="6">
        <f t="shared" si="4"/>
        <v>-7.4276402357122844E-4</v>
      </c>
      <c r="G37" s="6">
        <f t="shared" si="5"/>
        <v>-4.9517601571415226E-4</v>
      </c>
      <c r="H37" s="8">
        <f t="shared" si="6"/>
        <v>1.9922442031256565E-5</v>
      </c>
    </row>
  </sheetData>
  <mergeCells count="3">
    <mergeCell ref="B5:C5"/>
    <mergeCell ref="D5:E5"/>
    <mergeCell ref="F5:G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topLeftCell="Q29" workbookViewId="0">
      <selection activeCell="AI53" sqref="AI53"/>
    </sheetView>
  </sheetViews>
  <sheetFormatPr defaultRowHeight="13.2"/>
  <cols>
    <col min="1" max="22" width="7.5546875" style="2" bestFit="1" customWidth="1"/>
    <col min="23" max="32" width="7.44140625" bestFit="1" customWidth="1"/>
  </cols>
  <sheetData>
    <row r="1" spans="1:26" s="3" customFormat="1">
      <c r="A1" s="2"/>
      <c r="B1" s="2">
        <v>3</v>
      </c>
      <c r="C1" s="2">
        <v>2.75</v>
      </c>
      <c r="D1" s="2">
        <v>2.5</v>
      </c>
      <c r="E1" s="2">
        <v>2.25</v>
      </c>
      <c r="F1" s="2">
        <v>2</v>
      </c>
      <c r="G1" s="2">
        <v>1.75</v>
      </c>
      <c r="H1" s="2">
        <v>1.5</v>
      </c>
      <c r="I1" s="2">
        <v>1.25</v>
      </c>
      <c r="J1" s="2">
        <v>1</v>
      </c>
      <c r="K1" s="2">
        <v>0.75</v>
      </c>
      <c r="L1" s="2">
        <v>0.5</v>
      </c>
      <c r="M1" s="2">
        <v>0.25</v>
      </c>
      <c r="N1" s="2">
        <v>0</v>
      </c>
      <c r="O1" s="2">
        <v>-0.25</v>
      </c>
      <c r="P1" s="2">
        <v>-0.5</v>
      </c>
      <c r="Q1" s="2">
        <v>-0.75</v>
      </c>
      <c r="R1" s="2">
        <v>-1</v>
      </c>
      <c r="S1" s="2">
        <v>-1.25</v>
      </c>
      <c r="T1" s="2">
        <v>-1.5</v>
      </c>
      <c r="U1" s="2">
        <v>-1.75</v>
      </c>
      <c r="V1" s="2">
        <v>-2</v>
      </c>
      <c r="W1" s="3">
        <v>-2.25</v>
      </c>
      <c r="X1" s="3">
        <v>-2.5</v>
      </c>
      <c r="Y1" s="3">
        <v>-2.75</v>
      </c>
      <c r="Z1" s="3">
        <v>-3</v>
      </c>
    </row>
    <row r="2" spans="1:26">
      <c r="A2" s="2">
        <v>3</v>
      </c>
      <c r="B2" s="2">
        <f>$A2^2+B$1^2</f>
        <v>18</v>
      </c>
      <c r="C2" s="2">
        <f t="shared" ref="C2:V2" si="0">$A2^2+C$1^2</f>
        <v>16.5625</v>
      </c>
      <c r="D2" s="2">
        <f t="shared" si="0"/>
        <v>15.25</v>
      </c>
      <c r="E2" s="2">
        <f t="shared" si="0"/>
        <v>14.0625</v>
      </c>
      <c r="F2" s="2">
        <f t="shared" si="0"/>
        <v>13</v>
      </c>
      <c r="G2" s="2">
        <f t="shared" si="0"/>
        <v>12.0625</v>
      </c>
      <c r="H2" s="2">
        <f t="shared" si="0"/>
        <v>11.25</v>
      </c>
      <c r="I2" s="2">
        <f t="shared" si="0"/>
        <v>10.5625</v>
      </c>
      <c r="J2" s="2">
        <f t="shared" si="0"/>
        <v>10</v>
      </c>
      <c r="K2" s="2">
        <f t="shared" si="0"/>
        <v>9.5625</v>
      </c>
      <c r="L2" s="2">
        <f t="shared" si="0"/>
        <v>9.25</v>
      </c>
      <c r="M2" s="2">
        <f t="shared" si="0"/>
        <v>9.0625</v>
      </c>
      <c r="N2" s="2">
        <f t="shared" si="0"/>
        <v>9</v>
      </c>
      <c r="O2" s="2">
        <f t="shared" si="0"/>
        <v>9.0625</v>
      </c>
      <c r="P2" s="2">
        <f t="shared" si="0"/>
        <v>9.25</v>
      </c>
      <c r="Q2" s="2">
        <f t="shared" si="0"/>
        <v>9.5625</v>
      </c>
      <c r="R2" s="2">
        <f t="shared" si="0"/>
        <v>10</v>
      </c>
      <c r="S2" s="2">
        <f t="shared" si="0"/>
        <v>10.5625</v>
      </c>
      <c r="T2" s="2">
        <f t="shared" si="0"/>
        <v>11.25</v>
      </c>
      <c r="U2" s="2">
        <f t="shared" si="0"/>
        <v>12.0625</v>
      </c>
      <c r="V2" s="2">
        <f t="shared" si="0"/>
        <v>13</v>
      </c>
      <c r="W2" s="2">
        <f>$A2^2+W$1^2</f>
        <v>14.0625</v>
      </c>
      <c r="X2" s="2">
        <f t="shared" ref="X2:Z17" si="1">$A2^2+X$1^2</f>
        <v>15.25</v>
      </c>
      <c r="Y2" s="2">
        <f t="shared" si="1"/>
        <v>16.5625</v>
      </c>
      <c r="Z2" s="2">
        <f t="shared" si="1"/>
        <v>18</v>
      </c>
    </row>
    <row r="3" spans="1:26">
      <c r="A3" s="2">
        <v>2.75</v>
      </c>
      <c r="B3" s="2">
        <f t="shared" ref="B3:Q18" si="2">$A3^2+B$1^2</f>
        <v>16.5625</v>
      </c>
      <c r="C3" s="2">
        <f t="shared" si="2"/>
        <v>15.125</v>
      </c>
      <c r="D3" s="2">
        <f t="shared" si="2"/>
        <v>13.8125</v>
      </c>
      <c r="E3" s="2">
        <f t="shared" si="2"/>
        <v>12.625</v>
      </c>
      <c r="F3" s="2">
        <f t="shared" si="2"/>
        <v>11.5625</v>
      </c>
      <c r="G3" s="2">
        <f t="shared" si="2"/>
        <v>10.625</v>
      </c>
      <c r="H3" s="2">
        <f t="shared" si="2"/>
        <v>9.8125</v>
      </c>
      <c r="I3" s="2">
        <f t="shared" si="2"/>
        <v>9.125</v>
      </c>
      <c r="J3" s="2">
        <f t="shared" si="2"/>
        <v>8.5625</v>
      </c>
      <c r="K3" s="2">
        <f t="shared" si="2"/>
        <v>8.125</v>
      </c>
      <c r="L3" s="2">
        <f t="shared" si="2"/>
        <v>7.8125</v>
      </c>
      <c r="M3" s="2">
        <f t="shared" si="2"/>
        <v>7.625</v>
      </c>
      <c r="N3" s="2">
        <f t="shared" si="2"/>
        <v>7.5625</v>
      </c>
      <c r="O3" s="2">
        <f t="shared" si="2"/>
        <v>7.625</v>
      </c>
      <c r="P3" s="2">
        <f t="shared" si="2"/>
        <v>7.8125</v>
      </c>
      <c r="Q3" s="2">
        <f t="shared" si="2"/>
        <v>8.125</v>
      </c>
      <c r="R3" s="2">
        <f t="shared" ref="R3:Z26" si="3">$A3^2+R$1^2</f>
        <v>8.5625</v>
      </c>
      <c r="S3" s="2">
        <f t="shared" si="3"/>
        <v>9.125</v>
      </c>
      <c r="T3" s="2">
        <f t="shared" si="3"/>
        <v>9.8125</v>
      </c>
      <c r="U3" s="2">
        <f t="shared" si="3"/>
        <v>10.625</v>
      </c>
      <c r="V3" s="2">
        <f t="shared" si="3"/>
        <v>11.5625</v>
      </c>
      <c r="W3" s="2">
        <f t="shared" si="3"/>
        <v>12.625</v>
      </c>
      <c r="X3" s="2">
        <f t="shared" si="1"/>
        <v>13.8125</v>
      </c>
      <c r="Y3" s="2">
        <f t="shared" si="1"/>
        <v>15.125</v>
      </c>
      <c r="Z3" s="2">
        <f t="shared" si="1"/>
        <v>16.5625</v>
      </c>
    </row>
    <row r="4" spans="1:26">
      <c r="A4" s="2">
        <v>2.5</v>
      </c>
      <c r="B4" s="2">
        <f t="shared" si="2"/>
        <v>15.25</v>
      </c>
      <c r="C4" s="2">
        <f t="shared" si="2"/>
        <v>13.8125</v>
      </c>
      <c r="D4" s="2">
        <f t="shared" si="2"/>
        <v>12.5</v>
      </c>
      <c r="E4" s="2">
        <f t="shared" si="2"/>
        <v>11.3125</v>
      </c>
      <c r="F4" s="2">
        <f t="shared" si="2"/>
        <v>10.25</v>
      </c>
      <c r="G4" s="2">
        <f t="shared" si="2"/>
        <v>9.3125</v>
      </c>
      <c r="H4" s="2">
        <f t="shared" si="2"/>
        <v>8.5</v>
      </c>
      <c r="I4" s="2">
        <f t="shared" si="2"/>
        <v>7.8125</v>
      </c>
      <c r="J4" s="2">
        <f t="shared" si="2"/>
        <v>7.25</v>
      </c>
      <c r="K4" s="2">
        <f t="shared" si="2"/>
        <v>6.8125</v>
      </c>
      <c r="L4" s="2">
        <f t="shared" si="2"/>
        <v>6.5</v>
      </c>
      <c r="M4" s="2">
        <f t="shared" si="2"/>
        <v>6.3125</v>
      </c>
      <c r="N4" s="2">
        <f t="shared" si="2"/>
        <v>6.25</v>
      </c>
      <c r="O4" s="2">
        <f t="shared" si="2"/>
        <v>6.3125</v>
      </c>
      <c r="P4" s="2">
        <f t="shared" si="2"/>
        <v>6.5</v>
      </c>
      <c r="Q4" s="2">
        <f t="shared" si="2"/>
        <v>6.8125</v>
      </c>
      <c r="R4" s="2">
        <f t="shared" si="3"/>
        <v>7.25</v>
      </c>
      <c r="S4" s="2">
        <f t="shared" si="3"/>
        <v>7.8125</v>
      </c>
      <c r="T4" s="2">
        <f t="shared" si="3"/>
        <v>8.5</v>
      </c>
      <c r="U4" s="2">
        <f t="shared" si="3"/>
        <v>9.3125</v>
      </c>
      <c r="V4" s="2">
        <f t="shared" si="3"/>
        <v>10.25</v>
      </c>
      <c r="W4" s="2">
        <f t="shared" si="3"/>
        <v>11.3125</v>
      </c>
      <c r="X4" s="2">
        <f t="shared" si="1"/>
        <v>12.5</v>
      </c>
      <c r="Y4" s="2">
        <f t="shared" si="1"/>
        <v>13.8125</v>
      </c>
      <c r="Z4" s="2">
        <f t="shared" si="1"/>
        <v>15.25</v>
      </c>
    </row>
    <row r="5" spans="1:26">
      <c r="A5" s="2">
        <v>2.25</v>
      </c>
      <c r="B5" s="2">
        <f t="shared" si="2"/>
        <v>14.0625</v>
      </c>
      <c r="C5" s="2">
        <f t="shared" si="2"/>
        <v>12.625</v>
      </c>
      <c r="D5" s="2">
        <f t="shared" si="2"/>
        <v>11.3125</v>
      </c>
      <c r="E5" s="2">
        <f t="shared" si="2"/>
        <v>10.125</v>
      </c>
      <c r="F5" s="2">
        <f t="shared" si="2"/>
        <v>9.0625</v>
      </c>
      <c r="G5" s="2">
        <f t="shared" si="2"/>
        <v>8.125</v>
      </c>
      <c r="H5" s="2">
        <f t="shared" si="2"/>
        <v>7.3125</v>
      </c>
      <c r="I5" s="2">
        <f t="shared" si="2"/>
        <v>6.625</v>
      </c>
      <c r="J5" s="2">
        <f t="shared" si="2"/>
        <v>6.0625</v>
      </c>
      <c r="K5" s="2">
        <f t="shared" si="2"/>
        <v>5.625</v>
      </c>
      <c r="L5" s="2">
        <f t="shared" si="2"/>
        <v>5.3125</v>
      </c>
      <c r="M5" s="2">
        <f t="shared" si="2"/>
        <v>5.125</v>
      </c>
      <c r="N5" s="2">
        <f t="shared" si="2"/>
        <v>5.0625</v>
      </c>
      <c r="O5" s="2">
        <f t="shared" si="2"/>
        <v>5.125</v>
      </c>
      <c r="P5" s="2">
        <f t="shared" si="2"/>
        <v>5.3125</v>
      </c>
      <c r="Q5" s="2">
        <f t="shared" si="2"/>
        <v>5.625</v>
      </c>
      <c r="R5" s="2">
        <f t="shared" si="3"/>
        <v>6.0625</v>
      </c>
      <c r="S5" s="2">
        <f t="shared" si="3"/>
        <v>6.625</v>
      </c>
      <c r="T5" s="2">
        <f t="shared" si="3"/>
        <v>7.3125</v>
      </c>
      <c r="U5" s="2">
        <f t="shared" si="3"/>
        <v>8.125</v>
      </c>
      <c r="V5" s="2">
        <f t="shared" si="3"/>
        <v>9.0625</v>
      </c>
      <c r="W5" s="2">
        <f t="shared" si="3"/>
        <v>10.125</v>
      </c>
      <c r="X5" s="2">
        <f t="shared" si="1"/>
        <v>11.3125</v>
      </c>
      <c r="Y5" s="2">
        <f t="shared" si="1"/>
        <v>12.625</v>
      </c>
      <c r="Z5" s="2">
        <f t="shared" si="1"/>
        <v>14.0625</v>
      </c>
    </row>
    <row r="6" spans="1:26">
      <c r="A6" s="2">
        <v>2</v>
      </c>
      <c r="B6" s="2">
        <f t="shared" si="2"/>
        <v>13</v>
      </c>
      <c r="C6" s="2">
        <f t="shared" si="2"/>
        <v>11.5625</v>
      </c>
      <c r="D6" s="2">
        <f t="shared" si="2"/>
        <v>10.25</v>
      </c>
      <c r="E6" s="2">
        <f t="shared" si="2"/>
        <v>9.0625</v>
      </c>
      <c r="F6" s="2">
        <f t="shared" si="2"/>
        <v>8</v>
      </c>
      <c r="G6" s="2">
        <f t="shared" si="2"/>
        <v>7.0625</v>
      </c>
      <c r="H6" s="2">
        <f t="shared" si="2"/>
        <v>6.25</v>
      </c>
      <c r="I6" s="2">
        <f t="shared" si="2"/>
        <v>5.5625</v>
      </c>
      <c r="J6" s="2">
        <f t="shared" si="2"/>
        <v>5</v>
      </c>
      <c r="K6" s="2">
        <f t="shared" si="2"/>
        <v>4.5625</v>
      </c>
      <c r="L6" s="2">
        <f t="shared" si="2"/>
        <v>4.25</v>
      </c>
      <c r="M6" s="2">
        <f t="shared" si="2"/>
        <v>4.0625</v>
      </c>
      <c r="N6" s="2">
        <f t="shared" si="2"/>
        <v>4</v>
      </c>
      <c r="O6" s="2">
        <f t="shared" si="2"/>
        <v>4.0625</v>
      </c>
      <c r="P6" s="2">
        <f t="shared" si="2"/>
        <v>4.25</v>
      </c>
      <c r="Q6" s="2">
        <f t="shared" si="2"/>
        <v>4.5625</v>
      </c>
      <c r="R6" s="2">
        <f t="shared" si="3"/>
        <v>5</v>
      </c>
      <c r="S6" s="2">
        <f t="shared" si="3"/>
        <v>5.5625</v>
      </c>
      <c r="T6" s="2">
        <f t="shared" si="3"/>
        <v>6.25</v>
      </c>
      <c r="U6" s="2">
        <f t="shared" si="3"/>
        <v>7.0625</v>
      </c>
      <c r="V6" s="2">
        <f t="shared" si="3"/>
        <v>8</v>
      </c>
      <c r="W6" s="2">
        <f t="shared" si="3"/>
        <v>9.0625</v>
      </c>
      <c r="X6" s="2">
        <f t="shared" si="1"/>
        <v>10.25</v>
      </c>
      <c r="Y6" s="2">
        <f t="shared" si="1"/>
        <v>11.5625</v>
      </c>
      <c r="Z6" s="2">
        <f t="shared" si="1"/>
        <v>13</v>
      </c>
    </row>
    <row r="7" spans="1:26">
      <c r="A7" s="2">
        <v>1.75</v>
      </c>
      <c r="B7" s="2">
        <f t="shared" si="2"/>
        <v>12.0625</v>
      </c>
      <c r="C7" s="2">
        <f t="shared" si="2"/>
        <v>10.625</v>
      </c>
      <c r="D7" s="2">
        <f t="shared" si="2"/>
        <v>9.3125</v>
      </c>
      <c r="E7" s="2">
        <f t="shared" si="2"/>
        <v>8.125</v>
      </c>
      <c r="F7" s="2">
        <f t="shared" si="2"/>
        <v>7.0625</v>
      </c>
      <c r="G7" s="2">
        <f t="shared" si="2"/>
        <v>6.125</v>
      </c>
      <c r="H7" s="2">
        <f t="shared" si="2"/>
        <v>5.3125</v>
      </c>
      <c r="I7" s="2">
        <f t="shared" si="2"/>
        <v>4.625</v>
      </c>
      <c r="J7" s="2">
        <f t="shared" si="2"/>
        <v>4.0625</v>
      </c>
      <c r="K7" s="2">
        <f t="shared" si="2"/>
        <v>3.625</v>
      </c>
      <c r="L7" s="2">
        <f t="shared" si="2"/>
        <v>3.3125</v>
      </c>
      <c r="M7" s="2">
        <f t="shared" si="2"/>
        <v>3.125</v>
      </c>
      <c r="N7" s="2">
        <f t="shared" si="2"/>
        <v>3.0625</v>
      </c>
      <c r="O7" s="2">
        <f t="shared" si="2"/>
        <v>3.125</v>
      </c>
      <c r="P7" s="2">
        <f t="shared" si="2"/>
        <v>3.3125</v>
      </c>
      <c r="Q7" s="2">
        <f t="shared" si="2"/>
        <v>3.625</v>
      </c>
      <c r="R7" s="2">
        <f t="shared" si="3"/>
        <v>4.0625</v>
      </c>
      <c r="S7" s="2">
        <f t="shared" si="3"/>
        <v>4.625</v>
      </c>
      <c r="T7" s="2">
        <f t="shared" si="3"/>
        <v>5.3125</v>
      </c>
      <c r="U7" s="2">
        <f t="shared" si="3"/>
        <v>6.125</v>
      </c>
      <c r="V7" s="2">
        <f t="shared" si="3"/>
        <v>7.0625</v>
      </c>
      <c r="W7" s="2">
        <f t="shared" si="3"/>
        <v>8.125</v>
      </c>
      <c r="X7" s="2">
        <f t="shared" si="1"/>
        <v>9.3125</v>
      </c>
      <c r="Y7" s="2">
        <f t="shared" si="1"/>
        <v>10.625</v>
      </c>
      <c r="Z7" s="2">
        <f t="shared" si="1"/>
        <v>12.0625</v>
      </c>
    </row>
    <row r="8" spans="1:26">
      <c r="A8" s="2">
        <v>1.5</v>
      </c>
      <c r="B8" s="2">
        <f t="shared" si="2"/>
        <v>11.25</v>
      </c>
      <c r="C8" s="2">
        <f t="shared" si="2"/>
        <v>9.8125</v>
      </c>
      <c r="D8" s="2">
        <f t="shared" si="2"/>
        <v>8.5</v>
      </c>
      <c r="E8" s="2">
        <f t="shared" si="2"/>
        <v>7.3125</v>
      </c>
      <c r="F8" s="2">
        <f t="shared" si="2"/>
        <v>6.25</v>
      </c>
      <c r="G8" s="2">
        <f t="shared" si="2"/>
        <v>5.3125</v>
      </c>
      <c r="H8" s="2">
        <f t="shared" si="2"/>
        <v>4.5</v>
      </c>
      <c r="I8" s="2">
        <f t="shared" si="2"/>
        <v>3.8125</v>
      </c>
      <c r="J8" s="2">
        <f t="shared" si="2"/>
        <v>3.25</v>
      </c>
      <c r="K8" s="2">
        <f t="shared" si="2"/>
        <v>2.8125</v>
      </c>
      <c r="L8" s="2">
        <f t="shared" si="2"/>
        <v>2.5</v>
      </c>
      <c r="M8" s="2">
        <f t="shared" si="2"/>
        <v>2.3125</v>
      </c>
      <c r="N8" s="2">
        <f t="shared" si="2"/>
        <v>2.25</v>
      </c>
      <c r="O8" s="2">
        <f t="shared" si="2"/>
        <v>2.3125</v>
      </c>
      <c r="P8" s="2">
        <f t="shared" si="2"/>
        <v>2.5</v>
      </c>
      <c r="Q8" s="2">
        <f t="shared" si="2"/>
        <v>2.8125</v>
      </c>
      <c r="R8" s="2">
        <f t="shared" si="3"/>
        <v>3.25</v>
      </c>
      <c r="S8" s="2">
        <f t="shared" si="3"/>
        <v>3.8125</v>
      </c>
      <c r="T8" s="2">
        <f t="shared" si="3"/>
        <v>4.5</v>
      </c>
      <c r="U8" s="2">
        <f t="shared" si="3"/>
        <v>5.3125</v>
      </c>
      <c r="V8" s="2">
        <f t="shared" si="3"/>
        <v>6.25</v>
      </c>
      <c r="W8" s="2">
        <f t="shared" si="3"/>
        <v>7.3125</v>
      </c>
      <c r="X8" s="2">
        <f t="shared" si="1"/>
        <v>8.5</v>
      </c>
      <c r="Y8" s="2">
        <f t="shared" si="1"/>
        <v>9.8125</v>
      </c>
      <c r="Z8" s="2">
        <f t="shared" si="1"/>
        <v>11.25</v>
      </c>
    </row>
    <row r="9" spans="1:26">
      <c r="A9" s="2">
        <v>1.25</v>
      </c>
      <c r="B9" s="2">
        <f t="shared" si="2"/>
        <v>10.5625</v>
      </c>
      <c r="C9" s="2">
        <f t="shared" si="2"/>
        <v>9.125</v>
      </c>
      <c r="D9" s="2">
        <f t="shared" si="2"/>
        <v>7.8125</v>
      </c>
      <c r="E9" s="2">
        <f t="shared" si="2"/>
        <v>6.625</v>
      </c>
      <c r="F9" s="2">
        <f t="shared" si="2"/>
        <v>5.5625</v>
      </c>
      <c r="G9" s="2">
        <f t="shared" si="2"/>
        <v>4.625</v>
      </c>
      <c r="H9" s="2">
        <f t="shared" si="2"/>
        <v>3.8125</v>
      </c>
      <c r="I9" s="2">
        <f t="shared" si="2"/>
        <v>3.125</v>
      </c>
      <c r="J9" s="2">
        <f t="shared" si="2"/>
        <v>2.5625</v>
      </c>
      <c r="K9" s="2">
        <f t="shared" si="2"/>
        <v>2.125</v>
      </c>
      <c r="L9" s="2">
        <f t="shared" si="2"/>
        <v>1.8125</v>
      </c>
      <c r="M9" s="2">
        <f t="shared" si="2"/>
        <v>1.625</v>
      </c>
      <c r="N9" s="2">
        <f t="shared" si="2"/>
        <v>1.5625</v>
      </c>
      <c r="O9" s="2">
        <f t="shared" si="2"/>
        <v>1.625</v>
      </c>
      <c r="P9" s="2">
        <f t="shared" si="2"/>
        <v>1.8125</v>
      </c>
      <c r="Q9" s="2">
        <f t="shared" si="2"/>
        <v>2.125</v>
      </c>
      <c r="R9" s="2">
        <f t="shared" si="3"/>
        <v>2.5625</v>
      </c>
      <c r="S9" s="2">
        <f t="shared" si="3"/>
        <v>3.125</v>
      </c>
      <c r="T9" s="2">
        <f t="shared" si="3"/>
        <v>3.8125</v>
      </c>
      <c r="U9" s="2">
        <f t="shared" si="3"/>
        <v>4.625</v>
      </c>
      <c r="V9" s="2">
        <f t="shared" si="3"/>
        <v>5.5625</v>
      </c>
      <c r="W9" s="2">
        <f t="shared" si="3"/>
        <v>6.625</v>
      </c>
      <c r="X9" s="2">
        <f t="shared" si="1"/>
        <v>7.8125</v>
      </c>
      <c r="Y9" s="2">
        <f t="shared" si="1"/>
        <v>9.125</v>
      </c>
      <c r="Z9" s="2">
        <f t="shared" si="1"/>
        <v>10.5625</v>
      </c>
    </row>
    <row r="10" spans="1:26">
      <c r="A10" s="2">
        <v>1</v>
      </c>
      <c r="B10" s="2">
        <f t="shared" si="2"/>
        <v>10</v>
      </c>
      <c r="C10" s="2">
        <f t="shared" si="2"/>
        <v>8.5625</v>
      </c>
      <c r="D10" s="2">
        <f t="shared" si="2"/>
        <v>7.25</v>
      </c>
      <c r="E10" s="2">
        <f t="shared" si="2"/>
        <v>6.0625</v>
      </c>
      <c r="F10" s="2">
        <f t="shared" si="2"/>
        <v>5</v>
      </c>
      <c r="G10" s="2">
        <f t="shared" si="2"/>
        <v>4.0625</v>
      </c>
      <c r="H10" s="2">
        <f t="shared" si="2"/>
        <v>3.25</v>
      </c>
      <c r="I10" s="2">
        <f t="shared" si="2"/>
        <v>2.5625</v>
      </c>
      <c r="J10" s="2">
        <f t="shared" si="2"/>
        <v>2</v>
      </c>
      <c r="K10" s="2">
        <f t="shared" si="2"/>
        <v>1.5625</v>
      </c>
      <c r="L10" s="2">
        <f t="shared" si="2"/>
        <v>1.25</v>
      </c>
      <c r="M10" s="2">
        <f t="shared" si="2"/>
        <v>1.0625</v>
      </c>
      <c r="N10" s="2">
        <f t="shared" si="2"/>
        <v>1</v>
      </c>
      <c r="O10" s="2">
        <f t="shared" si="2"/>
        <v>1.0625</v>
      </c>
      <c r="P10" s="2">
        <f t="shared" si="2"/>
        <v>1.25</v>
      </c>
      <c r="Q10" s="2">
        <f t="shared" si="2"/>
        <v>1.5625</v>
      </c>
      <c r="R10" s="2">
        <f t="shared" si="3"/>
        <v>2</v>
      </c>
      <c r="S10" s="2">
        <f t="shared" si="3"/>
        <v>2.5625</v>
      </c>
      <c r="T10" s="2">
        <f t="shared" si="3"/>
        <v>3.25</v>
      </c>
      <c r="U10" s="2">
        <f t="shared" si="3"/>
        <v>4.0625</v>
      </c>
      <c r="V10" s="2">
        <f t="shared" si="3"/>
        <v>5</v>
      </c>
      <c r="W10" s="2">
        <f t="shared" si="3"/>
        <v>6.0625</v>
      </c>
      <c r="X10" s="2">
        <f t="shared" si="1"/>
        <v>7.25</v>
      </c>
      <c r="Y10" s="2">
        <f t="shared" si="1"/>
        <v>8.5625</v>
      </c>
      <c r="Z10" s="2">
        <f t="shared" si="1"/>
        <v>10</v>
      </c>
    </row>
    <row r="11" spans="1:26">
      <c r="A11" s="2">
        <v>0.75</v>
      </c>
      <c r="B11" s="2">
        <f t="shared" si="2"/>
        <v>9.5625</v>
      </c>
      <c r="C11" s="2">
        <f t="shared" si="2"/>
        <v>8.125</v>
      </c>
      <c r="D11" s="2">
        <f t="shared" si="2"/>
        <v>6.8125</v>
      </c>
      <c r="E11" s="2">
        <f t="shared" si="2"/>
        <v>5.625</v>
      </c>
      <c r="F11" s="2">
        <f t="shared" si="2"/>
        <v>4.5625</v>
      </c>
      <c r="G11" s="2">
        <f t="shared" si="2"/>
        <v>3.625</v>
      </c>
      <c r="H11" s="2">
        <f t="shared" si="2"/>
        <v>2.8125</v>
      </c>
      <c r="I11" s="2">
        <f t="shared" si="2"/>
        <v>2.125</v>
      </c>
      <c r="J11" s="2">
        <f t="shared" si="2"/>
        <v>1.5625</v>
      </c>
      <c r="K11" s="2">
        <f t="shared" si="2"/>
        <v>1.125</v>
      </c>
      <c r="L11" s="2">
        <f t="shared" si="2"/>
        <v>0.8125</v>
      </c>
      <c r="M11" s="2">
        <f t="shared" si="2"/>
        <v>0.625</v>
      </c>
      <c r="N11" s="2">
        <f t="shared" si="2"/>
        <v>0.5625</v>
      </c>
      <c r="O11" s="2">
        <f t="shared" si="2"/>
        <v>0.625</v>
      </c>
      <c r="P11" s="2">
        <f t="shared" si="2"/>
        <v>0.8125</v>
      </c>
      <c r="Q11" s="2">
        <f t="shared" si="2"/>
        <v>1.125</v>
      </c>
      <c r="R11" s="2">
        <f t="shared" si="3"/>
        <v>1.5625</v>
      </c>
      <c r="S11" s="2">
        <f t="shared" si="3"/>
        <v>2.125</v>
      </c>
      <c r="T11" s="2">
        <f t="shared" si="3"/>
        <v>2.8125</v>
      </c>
      <c r="U11" s="2">
        <f t="shared" si="3"/>
        <v>3.625</v>
      </c>
      <c r="V11" s="2">
        <f t="shared" si="3"/>
        <v>4.5625</v>
      </c>
      <c r="W11" s="2">
        <f t="shared" si="3"/>
        <v>5.625</v>
      </c>
      <c r="X11" s="2">
        <f t="shared" si="1"/>
        <v>6.8125</v>
      </c>
      <c r="Y11" s="2">
        <f t="shared" si="1"/>
        <v>8.125</v>
      </c>
      <c r="Z11" s="2">
        <f t="shared" si="1"/>
        <v>9.5625</v>
      </c>
    </row>
    <row r="12" spans="1:26">
      <c r="A12" s="2">
        <v>0.5</v>
      </c>
      <c r="B12" s="2">
        <f t="shared" si="2"/>
        <v>9.25</v>
      </c>
      <c r="C12" s="2">
        <f t="shared" si="2"/>
        <v>7.8125</v>
      </c>
      <c r="D12" s="2">
        <f t="shared" si="2"/>
        <v>6.5</v>
      </c>
      <c r="E12" s="2">
        <f t="shared" si="2"/>
        <v>5.3125</v>
      </c>
      <c r="F12" s="2">
        <f t="shared" si="2"/>
        <v>4.25</v>
      </c>
      <c r="G12" s="2">
        <f t="shared" si="2"/>
        <v>3.3125</v>
      </c>
      <c r="H12" s="2">
        <f t="shared" si="2"/>
        <v>2.5</v>
      </c>
      <c r="I12" s="2">
        <f t="shared" si="2"/>
        <v>1.8125</v>
      </c>
      <c r="J12" s="2">
        <f t="shared" si="2"/>
        <v>1.25</v>
      </c>
      <c r="K12" s="2">
        <f t="shared" si="2"/>
        <v>0.8125</v>
      </c>
      <c r="L12" s="2">
        <f t="shared" si="2"/>
        <v>0.5</v>
      </c>
      <c r="M12" s="2">
        <f t="shared" si="2"/>
        <v>0.3125</v>
      </c>
      <c r="N12" s="2">
        <f t="shared" si="2"/>
        <v>0.25</v>
      </c>
      <c r="O12" s="2">
        <f t="shared" si="2"/>
        <v>0.3125</v>
      </c>
      <c r="P12" s="2">
        <f t="shared" si="2"/>
        <v>0.5</v>
      </c>
      <c r="Q12" s="2">
        <f t="shared" si="2"/>
        <v>0.8125</v>
      </c>
      <c r="R12" s="2">
        <f t="shared" si="3"/>
        <v>1.25</v>
      </c>
      <c r="S12" s="2">
        <f t="shared" si="3"/>
        <v>1.8125</v>
      </c>
      <c r="T12" s="2">
        <f t="shared" si="3"/>
        <v>2.5</v>
      </c>
      <c r="U12" s="2">
        <f t="shared" si="3"/>
        <v>3.3125</v>
      </c>
      <c r="V12" s="2">
        <f t="shared" si="3"/>
        <v>4.25</v>
      </c>
      <c r="W12" s="2">
        <f t="shared" si="3"/>
        <v>5.3125</v>
      </c>
      <c r="X12" s="2">
        <f t="shared" si="1"/>
        <v>6.5</v>
      </c>
      <c r="Y12" s="2">
        <f t="shared" si="1"/>
        <v>7.8125</v>
      </c>
      <c r="Z12" s="2">
        <f t="shared" si="1"/>
        <v>9.25</v>
      </c>
    </row>
    <row r="13" spans="1:26">
      <c r="A13" s="2">
        <v>0.25</v>
      </c>
      <c r="B13" s="2">
        <f t="shared" si="2"/>
        <v>9.0625</v>
      </c>
      <c r="C13" s="2">
        <f t="shared" si="2"/>
        <v>7.625</v>
      </c>
      <c r="D13" s="2">
        <f t="shared" si="2"/>
        <v>6.3125</v>
      </c>
      <c r="E13" s="2">
        <f t="shared" si="2"/>
        <v>5.125</v>
      </c>
      <c r="F13" s="2">
        <f t="shared" si="2"/>
        <v>4.0625</v>
      </c>
      <c r="G13" s="2">
        <f t="shared" si="2"/>
        <v>3.125</v>
      </c>
      <c r="H13" s="2">
        <f t="shared" si="2"/>
        <v>2.3125</v>
      </c>
      <c r="I13" s="2">
        <f t="shared" si="2"/>
        <v>1.625</v>
      </c>
      <c r="J13" s="2">
        <f t="shared" si="2"/>
        <v>1.0625</v>
      </c>
      <c r="K13" s="2">
        <f t="shared" si="2"/>
        <v>0.625</v>
      </c>
      <c r="L13" s="2">
        <f t="shared" si="2"/>
        <v>0.3125</v>
      </c>
      <c r="M13" s="2">
        <f t="shared" si="2"/>
        <v>0.125</v>
      </c>
      <c r="N13" s="2">
        <f t="shared" si="2"/>
        <v>6.25E-2</v>
      </c>
      <c r="O13" s="2">
        <f t="shared" si="2"/>
        <v>0.125</v>
      </c>
      <c r="P13" s="2">
        <f t="shared" si="2"/>
        <v>0.3125</v>
      </c>
      <c r="Q13" s="2">
        <f t="shared" si="2"/>
        <v>0.625</v>
      </c>
      <c r="R13" s="2">
        <f t="shared" si="3"/>
        <v>1.0625</v>
      </c>
      <c r="S13" s="2">
        <f t="shared" si="3"/>
        <v>1.625</v>
      </c>
      <c r="T13" s="2">
        <f t="shared" si="3"/>
        <v>2.3125</v>
      </c>
      <c r="U13" s="2">
        <f t="shared" si="3"/>
        <v>3.125</v>
      </c>
      <c r="V13" s="2">
        <f t="shared" si="3"/>
        <v>4.0625</v>
      </c>
      <c r="W13" s="2">
        <f t="shared" si="3"/>
        <v>5.125</v>
      </c>
      <c r="X13" s="2">
        <f t="shared" si="1"/>
        <v>6.3125</v>
      </c>
      <c r="Y13" s="2">
        <f t="shared" si="1"/>
        <v>7.625</v>
      </c>
      <c r="Z13" s="2">
        <f t="shared" si="1"/>
        <v>9.0625</v>
      </c>
    </row>
    <row r="14" spans="1:26">
      <c r="A14" s="2">
        <v>0</v>
      </c>
      <c r="B14" s="2">
        <f t="shared" si="2"/>
        <v>9</v>
      </c>
      <c r="C14" s="2">
        <f t="shared" si="2"/>
        <v>7.5625</v>
      </c>
      <c r="D14" s="2">
        <f t="shared" si="2"/>
        <v>6.25</v>
      </c>
      <c r="E14" s="2">
        <f t="shared" si="2"/>
        <v>5.0625</v>
      </c>
      <c r="F14" s="2">
        <f t="shared" si="2"/>
        <v>4</v>
      </c>
      <c r="G14" s="2">
        <f t="shared" si="2"/>
        <v>3.0625</v>
      </c>
      <c r="H14" s="2">
        <f t="shared" si="2"/>
        <v>2.25</v>
      </c>
      <c r="I14" s="2">
        <f t="shared" si="2"/>
        <v>1.5625</v>
      </c>
      <c r="J14" s="2">
        <f t="shared" si="2"/>
        <v>1</v>
      </c>
      <c r="K14" s="2">
        <f t="shared" si="2"/>
        <v>0.5625</v>
      </c>
      <c r="L14" s="2">
        <f t="shared" si="2"/>
        <v>0.25</v>
      </c>
      <c r="M14" s="2">
        <f t="shared" si="2"/>
        <v>6.25E-2</v>
      </c>
      <c r="N14" s="2">
        <f t="shared" si="2"/>
        <v>0</v>
      </c>
      <c r="O14" s="2">
        <f t="shared" si="2"/>
        <v>6.25E-2</v>
      </c>
      <c r="P14" s="2">
        <f t="shared" si="2"/>
        <v>0.25</v>
      </c>
      <c r="Q14" s="2">
        <f t="shared" si="2"/>
        <v>0.5625</v>
      </c>
      <c r="R14" s="2">
        <f t="shared" si="3"/>
        <v>1</v>
      </c>
      <c r="S14" s="2">
        <f t="shared" si="3"/>
        <v>1.5625</v>
      </c>
      <c r="T14" s="2">
        <f t="shared" si="3"/>
        <v>2.25</v>
      </c>
      <c r="U14" s="2">
        <f t="shared" si="3"/>
        <v>3.0625</v>
      </c>
      <c r="V14" s="2">
        <f t="shared" si="3"/>
        <v>4</v>
      </c>
      <c r="W14" s="2">
        <f t="shared" si="3"/>
        <v>5.0625</v>
      </c>
      <c r="X14" s="2">
        <f t="shared" si="1"/>
        <v>6.25</v>
      </c>
      <c r="Y14" s="2">
        <f t="shared" si="1"/>
        <v>7.5625</v>
      </c>
      <c r="Z14" s="2">
        <f t="shared" si="1"/>
        <v>9</v>
      </c>
    </row>
    <row r="15" spans="1:26">
      <c r="A15" s="2">
        <v>-0.25</v>
      </c>
      <c r="B15" s="2">
        <f t="shared" si="2"/>
        <v>9.0625</v>
      </c>
      <c r="C15" s="2">
        <f t="shared" si="2"/>
        <v>7.625</v>
      </c>
      <c r="D15" s="2">
        <f t="shared" si="2"/>
        <v>6.3125</v>
      </c>
      <c r="E15" s="2">
        <f t="shared" si="2"/>
        <v>5.125</v>
      </c>
      <c r="F15" s="2">
        <f t="shared" si="2"/>
        <v>4.0625</v>
      </c>
      <c r="G15" s="2">
        <f t="shared" si="2"/>
        <v>3.125</v>
      </c>
      <c r="H15" s="2">
        <f t="shared" si="2"/>
        <v>2.3125</v>
      </c>
      <c r="I15" s="2">
        <f t="shared" si="2"/>
        <v>1.625</v>
      </c>
      <c r="J15" s="2">
        <f t="shared" si="2"/>
        <v>1.0625</v>
      </c>
      <c r="K15" s="2">
        <f t="shared" si="2"/>
        <v>0.625</v>
      </c>
      <c r="L15" s="2">
        <f t="shared" si="2"/>
        <v>0.3125</v>
      </c>
      <c r="M15" s="2">
        <f t="shared" si="2"/>
        <v>0.125</v>
      </c>
      <c r="N15" s="2">
        <f t="shared" si="2"/>
        <v>6.25E-2</v>
      </c>
      <c r="O15" s="2">
        <f t="shared" si="2"/>
        <v>0.125</v>
      </c>
      <c r="P15" s="2">
        <f t="shared" si="2"/>
        <v>0.3125</v>
      </c>
      <c r="Q15" s="2">
        <f t="shared" si="2"/>
        <v>0.625</v>
      </c>
      <c r="R15" s="2">
        <f t="shared" si="3"/>
        <v>1.0625</v>
      </c>
      <c r="S15" s="2">
        <f t="shared" si="3"/>
        <v>1.625</v>
      </c>
      <c r="T15" s="2">
        <f t="shared" si="3"/>
        <v>2.3125</v>
      </c>
      <c r="U15" s="2">
        <f t="shared" si="3"/>
        <v>3.125</v>
      </c>
      <c r="V15" s="2">
        <f t="shared" si="3"/>
        <v>4.0625</v>
      </c>
      <c r="W15" s="2">
        <f t="shared" si="3"/>
        <v>5.125</v>
      </c>
      <c r="X15" s="2">
        <f t="shared" si="1"/>
        <v>6.3125</v>
      </c>
      <c r="Y15" s="2">
        <f t="shared" si="1"/>
        <v>7.625</v>
      </c>
      <c r="Z15" s="2">
        <f t="shared" si="1"/>
        <v>9.0625</v>
      </c>
    </row>
    <row r="16" spans="1:26">
      <c r="A16" s="2">
        <v>-0.5</v>
      </c>
      <c r="B16" s="2">
        <f t="shared" si="2"/>
        <v>9.25</v>
      </c>
      <c r="C16" s="2">
        <f t="shared" si="2"/>
        <v>7.8125</v>
      </c>
      <c r="D16" s="2">
        <f t="shared" si="2"/>
        <v>6.5</v>
      </c>
      <c r="E16" s="2">
        <f t="shared" si="2"/>
        <v>5.3125</v>
      </c>
      <c r="F16" s="2">
        <f t="shared" si="2"/>
        <v>4.25</v>
      </c>
      <c r="G16" s="2">
        <f t="shared" si="2"/>
        <v>3.3125</v>
      </c>
      <c r="H16" s="2">
        <f t="shared" si="2"/>
        <v>2.5</v>
      </c>
      <c r="I16" s="2">
        <f t="shared" si="2"/>
        <v>1.8125</v>
      </c>
      <c r="J16" s="2">
        <f t="shared" si="2"/>
        <v>1.25</v>
      </c>
      <c r="K16" s="2">
        <f t="shared" si="2"/>
        <v>0.8125</v>
      </c>
      <c r="L16" s="2">
        <f t="shared" si="2"/>
        <v>0.5</v>
      </c>
      <c r="M16" s="2">
        <f t="shared" si="2"/>
        <v>0.3125</v>
      </c>
      <c r="N16" s="2">
        <f t="shared" si="2"/>
        <v>0.25</v>
      </c>
      <c r="O16" s="2">
        <f t="shared" si="2"/>
        <v>0.3125</v>
      </c>
      <c r="P16" s="2">
        <f t="shared" si="2"/>
        <v>0.5</v>
      </c>
      <c r="Q16" s="2">
        <f t="shared" si="2"/>
        <v>0.8125</v>
      </c>
      <c r="R16" s="2">
        <f t="shared" si="3"/>
        <v>1.25</v>
      </c>
      <c r="S16" s="2">
        <f t="shared" si="3"/>
        <v>1.8125</v>
      </c>
      <c r="T16" s="2">
        <f t="shared" si="3"/>
        <v>2.5</v>
      </c>
      <c r="U16" s="2">
        <f t="shared" si="3"/>
        <v>3.3125</v>
      </c>
      <c r="V16" s="2">
        <f t="shared" si="3"/>
        <v>4.25</v>
      </c>
      <c r="W16" s="2">
        <f t="shared" si="3"/>
        <v>5.3125</v>
      </c>
      <c r="X16" s="2">
        <f t="shared" si="1"/>
        <v>6.5</v>
      </c>
      <c r="Y16" s="2">
        <f t="shared" si="1"/>
        <v>7.8125</v>
      </c>
      <c r="Z16" s="2">
        <f t="shared" si="1"/>
        <v>9.25</v>
      </c>
    </row>
    <row r="17" spans="1:32">
      <c r="A17" s="2">
        <v>-0.75</v>
      </c>
      <c r="B17" s="2">
        <f t="shared" si="2"/>
        <v>9.5625</v>
      </c>
      <c r="C17" s="2">
        <f t="shared" si="2"/>
        <v>8.125</v>
      </c>
      <c r="D17" s="2">
        <f t="shared" si="2"/>
        <v>6.8125</v>
      </c>
      <c r="E17" s="2">
        <f t="shared" si="2"/>
        <v>5.625</v>
      </c>
      <c r="F17" s="2">
        <f t="shared" si="2"/>
        <v>4.5625</v>
      </c>
      <c r="G17" s="2">
        <f t="shared" si="2"/>
        <v>3.625</v>
      </c>
      <c r="H17" s="2">
        <f t="shared" si="2"/>
        <v>2.8125</v>
      </c>
      <c r="I17" s="2">
        <f t="shared" si="2"/>
        <v>2.125</v>
      </c>
      <c r="J17" s="2">
        <f t="shared" si="2"/>
        <v>1.5625</v>
      </c>
      <c r="K17" s="2">
        <f t="shared" si="2"/>
        <v>1.125</v>
      </c>
      <c r="L17" s="2">
        <f t="shared" si="2"/>
        <v>0.8125</v>
      </c>
      <c r="M17" s="2">
        <f t="shared" si="2"/>
        <v>0.625</v>
      </c>
      <c r="N17" s="2">
        <f t="shared" si="2"/>
        <v>0.5625</v>
      </c>
      <c r="O17" s="2">
        <f t="shared" si="2"/>
        <v>0.625</v>
      </c>
      <c r="P17" s="2">
        <f t="shared" si="2"/>
        <v>0.8125</v>
      </c>
      <c r="Q17" s="2">
        <f t="shared" si="2"/>
        <v>1.125</v>
      </c>
      <c r="R17" s="2">
        <f t="shared" si="3"/>
        <v>1.5625</v>
      </c>
      <c r="S17" s="2">
        <f t="shared" si="3"/>
        <v>2.125</v>
      </c>
      <c r="T17" s="2">
        <f t="shared" si="3"/>
        <v>2.8125</v>
      </c>
      <c r="U17" s="2">
        <f t="shared" si="3"/>
        <v>3.625</v>
      </c>
      <c r="V17" s="2">
        <f t="shared" si="3"/>
        <v>4.5625</v>
      </c>
      <c r="W17" s="2">
        <f t="shared" si="3"/>
        <v>5.625</v>
      </c>
      <c r="X17" s="2">
        <f t="shared" si="1"/>
        <v>6.8125</v>
      </c>
      <c r="Y17" s="2">
        <f t="shared" si="1"/>
        <v>8.125</v>
      </c>
      <c r="Z17" s="2">
        <f t="shared" si="1"/>
        <v>9.5625</v>
      </c>
    </row>
    <row r="18" spans="1:32">
      <c r="A18" s="2">
        <v>-1</v>
      </c>
      <c r="B18" s="2">
        <f t="shared" si="2"/>
        <v>10</v>
      </c>
      <c r="C18" s="2">
        <f t="shared" si="2"/>
        <v>8.5625</v>
      </c>
      <c r="D18" s="2">
        <f t="shared" si="2"/>
        <v>7.25</v>
      </c>
      <c r="E18" s="2">
        <f t="shared" si="2"/>
        <v>6.0625</v>
      </c>
      <c r="F18" s="2">
        <f t="shared" si="2"/>
        <v>5</v>
      </c>
      <c r="G18" s="2">
        <f t="shared" si="2"/>
        <v>4.0625</v>
      </c>
      <c r="H18" s="2">
        <f t="shared" si="2"/>
        <v>3.25</v>
      </c>
      <c r="I18" s="2">
        <f t="shared" si="2"/>
        <v>2.5625</v>
      </c>
      <c r="J18" s="2">
        <f t="shared" si="2"/>
        <v>2</v>
      </c>
      <c r="K18" s="2">
        <f t="shared" si="2"/>
        <v>1.5625</v>
      </c>
      <c r="L18" s="2">
        <f t="shared" si="2"/>
        <v>1.25</v>
      </c>
      <c r="M18" s="2">
        <f t="shared" si="2"/>
        <v>1.0625</v>
      </c>
      <c r="N18" s="2">
        <f t="shared" si="2"/>
        <v>1</v>
      </c>
      <c r="O18" s="2">
        <f t="shared" si="2"/>
        <v>1.0625</v>
      </c>
      <c r="P18" s="2">
        <f t="shared" si="2"/>
        <v>1.25</v>
      </c>
      <c r="Q18" s="2">
        <f t="shared" ref="Q18:V26" si="4">$A18^2+Q$1^2</f>
        <v>1.5625</v>
      </c>
      <c r="R18" s="2">
        <f t="shared" si="4"/>
        <v>2</v>
      </c>
      <c r="S18" s="2">
        <f t="shared" si="4"/>
        <v>2.5625</v>
      </c>
      <c r="T18" s="2">
        <f t="shared" si="4"/>
        <v>3.25</v>
      </c>
      <c r="U18" s="2">
        <f t="shared" si="4"/>
        <v>4.0625</v>
      </c>
      <c r="V18" s="2">
        <f t="shared" si="4"/>
        <v>5</v>
      </c>
      <c r="W18" s="2">
        <f t="shared" si="3"/>
        <v>6.0625</v>
      </c>
      <c r="X18" s="2">
        <f t="shared" si="3"/>
        <v>7.25</v>
      </c>
      <c r="Y18" s="2">
        <f t="shared" si="3"/>
        <v>8.5625</v>
      </c>
      <c r="Z18" s="2">
        <f t="shared" si="3"/>
        <v>10</v>
      </c>
    </row>
    <row r="19" spans="1:32">
      <c r="A19" s="2">
        <v>-1.25</v>
      </c>
      <c r="B19" s="2">
        <f t="shared" ref="B19:Q26" si="5">$A19^2+B$1^2</f>
        <v>10.5625</v>
      </c>
      <c r="C19" s="2">
        <f t="shared" si="5"/>
        <v>9.125</v>
      </c>
      <c r="D19" s="2">
        <f t="shared" si="5"/>
        <v>7.8125</v>
      </c>
      <c r="E19" s="2">
        <f t="shared" si="5"/>
        <v>6.625</v>
      </c>
      <c r="F19" s="2">
        <f t="shared" si="5"/>
        <v>5.5625</v>
      </c>
      <c r="G19" s="2">
        <f t="shared" si="5"/>
        <v>4.625</v>
      </c>
      <c r="H19" s="2">
        <f t="shared" si="5"/>
        <v>3.8125</v>
      </c>
      <c r="I19" s="2">
        <f t="shared" si="5"/>
        <v>3.125</v>
      </c>
      <c r="J19" s="2">
        <f t="shared" si="5"/>
        <v>2.5625</v>
      </c>
      <c r="K19" s="2">
        <f t="shared" si="5"/>
        <v>2.125</v>
      </c>
      <c r="L19" s="2">
        <f t="shared" si="5"/>
        <v>1.8125</v>
      </c>
      <c r="M19" s="2">
        <f t="shared" si="5"/>
        <v>1.625</v>
      </c>
      <c r="N19" s="2">
        <f t="shared" si="5"/>
        <v>1.5625</v>
      </c>
      <c r="O19" s="2">
        <f t="shared" si="5"/>
        <v>1.625</v>
      </c>
      <c r="P19" s="2">
        <f t="shared" si="5"/>
        <v>1.8125</v>
      </c>
      <c r="Q19" s="2">
        <f t="shared" si="5"/>
        <v>2.125</v>
      </c>
      <c r="R19" s="2">
        <f t="shared" si="4"/>
        <v>2.5625</v>
      </c>
      <c r="S19" s="2">
        <f t="shared" si="4"/>
        <v>3.125</v>
      </c>
      <c r="T19" s="2">
        <f t="shared" si="4"/>
        <v>3.8125</v>
      </c>
      <c r="U19" s="2">
        <f t="shared" si="4"/>
        <v>4.625</v>
      </c>
      <c r="V19" s="2">
        <f t="shared" si="4"/>
        <v>5.5625</v>
      </c>
      <c r="W19" s="2">
        <f t="shared" si="3"/>
        <v>6.625</v>
      </c>
      <c r="X19" s="2">
        <f t="shared" si="3"/>
        <v>7.8125</v>
      </c>
      <c r="Y19" s="2">
        <f t="shared" si="3"/>
        <v>9.125</v>
      </c>
      <c r="Z19" s="2">
        <f t="shared" si="3"/>
        <v>10.5625</v>
      </c>
    </row>
    <row r="20" spans="1:32">
      <c r="A20" s="2">
        <v>-1.5</v>
      </c>
      <c r="B20" s="2">
        <f t="shared" si="5"/>
        <v>11.25</v>
      </c>
      <c r="C20" s="2">
        <f t="shared" si="5"/>
        <v>9.8125</v>
      </c>
      <c r="D20" s="2">
        <f t="shared" si="5"/>
        <v>8.5</v>
      </c>
      <c r="E20" s="2">
        <f t="shared" si="5"/>
        <v>7.3125</v>
      </c>
      <c r="F20" s="2">
        <f t="shared" si="5"/>
        <v>6.25</v>
      </c>
      <c r="G20" s="2">
        <f t="shared" si="5"/>
        <v>5.3125</v>
      </c>
      <c r="H20" s="2">
        <f t="shared" si="5"/>
        <v>4.5</v>
      </c>
      <c r="I20" s="2">
        <f t="shared" si="5"/>
        <v>3.8125</v>
      </c>
      <c r="J20" s="2">
        <f t="shared" si="5"/>
        <v>3.25</v>
      </c>
      <c r="K20" s="2">
        <f t="shared" si="5"/>
        <v>2.8125</v>
      </c>
      <c r="L20" s="2">
        <f t="shared" si="5"/>
        <v>2.5</v>
      </c>
      <c r="M20" s="2">
        <f t="shared" si="5"/>
        <v>2.3125</v>
      </c>
      <c r="N20" s="2">
        <f t="shared" si="5"/>
        <v>2.25</v>
      </c>
      <c r="O20" s="2">
        <f t="shared" si="5"/>
        <v>2.3125</v>
      </c>
      <c r="P20" s="2">
        <f t="shared" si="5"/>
        <v>2.5</v>
      </c>
      <c r="Q20" s="2">
        <f t="shared" si="5"/>
        <v>2.8125</v>
      </c>
      <c r="R20" s="2">
        <f t="shared" si="4"/>
        <v>3.25</v>
      </c>
      <c r="S20" s="2">
        <f t="shared" si="4"/>
        <v>3.8125</v>
      </c>
      <c r="T20" s="2">
        <f t="shared" si="4"/>
        <v>4.5</v>
      </c>
      <c r="U20" s="2">
        <f t="shared" si="4"/>
        <v>5.3125</v>
      </c>
      <c r="V20" s="2">
        <f t="shared" si="4"/>
        <v>6.25</v>
      </c>
      <c r="W20" s="2">
        <f t="shared" si="3"/>
        <v>7.3125</v>
      </c>
      <c r="X20" s="2">
        <f t="shared" si="3"/>
        <v>8.5</v>
      </c>
      <c r="Y20" s="2">
        <f t="shared" si="3"/>
        <v>9.8125</v>
      </c>
      <c r="Z20" s="2">
        <f t="shared" si="3"/>
        <v>11.25</v>
      </c>
    </row>
    <row r="21" spans="1:32">
      <c r="A21" s="2">
        <v>-1.75</v>
      </c>
      <c r="B21" s="2">
        <f t="shared" si="5"/>
        <v>12.0625</v>
      </c>
      <c r="C21" s="2">
        <f t="shared" si="5"/>
        <v>10.625</v>
      </c>
      <c r="D21" s="2">
        <f t="shared" si="5"/>
        <v>9.3125</v>
      </c>
      <c r="E21" s="2">
        <f t="shared" si="5"/>
        <v>8.125</v>
      </c>
      <c r="F21" s="2">
        <f t="shared" si="5"/>
        <v>7.0625</v>
      </c>
      <c r="G21" s="2">
        <f t="shared" si="5"/>
        <v>6.125</v>
      </c>
      <c r="H21" s="2">
        <f t="shared" si="5"/>
        <v>5.3125</v>
      </c>
      <c r="I21" s="2">
        <f t="shared" si="5"/>
        <v>4.625</v>
      </c>
      <c r="J21" s="2">
        <f t="shared" si="5"/>
        <v>4.0625</v>
      </c>
      <c r="K21" s="2">
        <f t="shared" si="5"/>
        <v>3.625</v>
      </c>
      <c r="L21" s="2">
        <f t="shared" si="5"/>
        <v>3.3125</v>
      </c>
      <c r="M21" s="2">
        <f t="shared" si="5"/>
        <v>3.125</v>
      </c>
      <c r="N21" s="2">
        <f t="shared" si="5"/>
        <v>3.0625</v>
      </c>
      <c r="O21" s="2">
        <f t="shared" si="5"/>
        <v>3.125</v>
      </c>
      <c r="P21" s="2">
        <f t="shared" si="5"/>
        <v>3.3125</v>
      </c>
      <c r="Q21" s="2">
        <f t="shared" si="5"/>
        <v>3.625</v>
      </c>
      <c r="R21" s="2">
        <f t="shared" si="4"/>
        <v>4.0625</v>
      </c>
      <c r="S21" s="2">
        <f t="shared" si="4"/>
        <v>4.625</v>
      </c>
      <c r="T21" s="2">
        <f t="shared" si="4"/>
        <v>5.3125</v>
      </c>
      <c r="U21" s="2">
        <f t="shared" si="4"/>
        <v>6.125</v>
      </c>
      <c r="V21" s="2">
        <f t="shared" si="4"/>
        <v>7.0625</v>
      </c>
      <c r="W21" s="2">
        <f t="shared" si="3"/>
        <v>8.125</v>
      </c>
      <c r="X21" s="2">
        <f t="shared" si="3"/>
        <v>9.3125</v>
      </c>
      <c r="Y21" s="2">
        <f t="shared" si="3"/>
        <v>10.625</v>
      </c>
      <c r="Z21" s="2">
        <f t="shared" si="3"/>
        <v>12.0625</v>
      </c>
    </row>
    <row r="22" spans="1:32">
      <c r="A22" s="2">
        <v>-2</v>
      </c>
      <c r="B22" s="2">
        <f t="shared" si="5"/>
        <v>13</v>
      </c>
      <c r="C22" s="2">
        <f t="shared" si="5"/>
        <v>11.5625</v>
      </c>
      <c r="D22" s="2">
        <f t="shared" si="5"/>
        <v>10.25</v>
      </c>
      <c r="E22" s="2">
        <f t="shared" si="5"/>
        <v>9.0625</v>
      </c>
      <c r="F22" s="2">
        <f t="shared" si="5"/>
        <v>8</v>
      </c>
      <c r="G22" s="2">
        <f t="shared" si="5"/>
        <v>7.0625</v>
      </c>
      <c r="H22" s="2">
        <f t="shared" si="5"/>
        <v>6.25</v>
      </c>
      <c r="I22" s="2">
        <f t="shared" si="5"/>
        <v>5.5625</v>
      </c>
      <c r="J22" s="2">
        <f t="shared" si="5"/>
        <v>5</v>
      </c>
      <c r="K22" s="2">
        <f t="shared" si="5"/>
        <v>4.5625</v>
      </c>
      <c r="L22" s="2">
        <f t="shared" si="5"/>
        <v>4.25</v>
      </c>
      <c r="M22" s="2">
        <f t="shared" si="5"/>
        <v>4.0625</v>
      </c>
      <c r="N22" s="2">
        <f t="shared" si="5"/>
        <v>4</v>
      </c>
      <c r="O22" s="2">
        <f t="shared" si="5"/>
        <v>4.0625</v>
      </c>
      <c r="P22" s="2">
        <f t="shared" si="5"/>
        <v>4.25</v>
      </c>
      <c r="Q22" s="2">
        <f t="shared" si="5"/>
        <v>4.5625</v>
      </c>
      <c r="R22" s="2">
        <f t="shared" si="4"/>
        <v>5</v>
      </c>
      <c r="S22" s="2">
        <f t="shared" si="4"/>
        <v>5.5625</v>
      </c>
      <c r="T22" s="2">
        <f t="shared" si="4"/>
        <v>6.25</v>
      </c>
      <c r="U22" s="2">
        <f t="shared" si="4"/>
        <v>7.0625</v>
      </c>
      <c r="V22" s="2">
        <f t="shared" si="4"/>
        <v>8</v>
      </c>
      <c r="W22" s="2">
        <f t="shared" si="3"/>
        <v>9.0625</v>
      </c>
      <c r="X22" s="2">
        <f t="shared" si="3"/>
        <v>10.25</v>
      </c>
      <c r="Y22" s="2">
        <f t="shared" si="3"/>
        <v>11.5625</v>
      </c>
      <c r="Z22" s="2">
        <f t="shared" si="3"/>
        <v>13</v>
      </c>
    </row>
    <row r="23" spans="1:32">
      <c r="A23" s="2">
        <v>-2.25</v>
      </c>
      <c r="B23" s="2">
        <f t="shared" si="5"/>
        <v>14.0625</v>
      </c>
      <c r="C23" s="2">
        <f t="shared" si="5"/>
        <v>12.625</v>
      </c>
      <c r="D23" s="2">
        <f t="shared" si="5"/>
        <v>11.3125</v>
      </c>
      <c r="E23" s="2">
        <f t="shared" si="5"/>
        <v>10.125</v>
      </c>
      <c r="F23" s="2">
        <f t="shared" si="5"/>
        <v>9.0625</v>
      </c>
      <c r="G23" s="2">
        <f t="shared" si="5"/>
        <v>8.125</v>
      </c>
      <c r="H23" s="2">
        <f t="shared" si="5"/>
        <v>7.3125</v>
      </c>
      <c r="I23" s="2">
        <f t="shared" si="5"/>
        <v>6.625</v>
      </c>
      <c r="J23" s="2">
        <f t="shared" si="5"/>
        <v>6.0625</v>
      </c>
      <c r="K23" s="2">
        <f t="shared" si="5"/>
        <v>5.625</v>
      </c>
      <c r="L23" s="2">
        <f t="shared" si="5"/>
        <v>5.3125</v>
      </c>
      <c r="M23" s="2">
        <f t="shared" si="5"/>
        <v>5.125</v>
      </c>
      <c r="N23" s="2">
        <f t="shared" si="5"/>
        <v>5.0625</v>
      </c>
      <c r="O23" s="2">
        <f t="shared" si="5"/>
        <v>5.125</v>
      </c>
      <c r="P23" s="2">
        <f t="shared" si="5"/>
        <v>5.3125</v>
      </c>
      <c r="Q23" s="2">
        <f t="shared" si="5"/>
        <v>5.625</v>
      </c>
      <c r="R23" s="2">
        <f t="shared" si="4"/>
        <v>6.0625</v>
      </c>
      <c r="S23" s="2">
        <f t="shared" si="4"/>
        <v>6.625</v>
      </c>
      <c r="T23" s="2">
        <f t="shared" si="4"/>
        <v>7.3125</v>
      </c>
      <c r="U23" s="2">
        <f t="shared" si="4"/>
        <v>8.125</v>
      </c>
      <c r="V23" s="2">
        <f t="shared" si="4"/>
        <v>9.0625</v>
      </c>
      <c r="W23" s="2">
        <f t="shared" si="3"/>
        <v>10.125</v>
      </c>
      <c r="X23" s="2">
        <f t="shared" si="3"/>
        <v>11.3125</v>
      </c>
      <c r="Y23" s="2">
        <f t="shared" si="3"/>
        <v>12.625</v>
      </c>
      <c r="Z23" s="2">
        <f t="shared" si="3"/>
        <v>14.0625</v>
      </c>
    </row>
    <row r="24" spans="1:32">
      <c r="A24" s="2">
        <v>-2.5</v>
      </c>
      <c r="B24" s="2">
        <f t="shared" si="5"/>
        <v>15.25</v>
      </c>
      <c r="C24" s="2">
        <f t="shared" si="5"/>
        <v>13.8125</v>
      </c>
      <c r="D24" s="2">
        <f t="shared" si="5"/>
        <v>12.5</v>
      </c>
      <c r="E24" s="2">
        <f t="shared" si="5"/>
        <v>11.3125</v>
      </c>
      <c r="F24" s="2">
        <f t="shared" si="5"/>
        <v>10.25</v>
      </c>
      <c r="G24" s="2">
        <f t="shared" si="5"/>
        <v>9.3125</v>
      </c>
      <c r="H24" s="2">
        <f t="shared" si="5"/>
        <v>8.5</v>
      </c>
      <c r="I24" s="2">
        <f t="shared" si="5"/>
        <v>7.8125</v>
      </c>
      <c r="J24" s="2">
        <f t="shared" si="5"/>
        <v>7.25</v>
      </c>
      <c r="K24" s="2">
        <f t="shared" si="5"/>
        <v>6.8125</v>
      </c>
      <c r="L24" s="2">
        <f t="shared" si="5"/>
        <v>6.5</v>
      </c>
      <c r="M24" s="2">
        <f t="shared" si="5"/>
        <v>6.3125</v>
      </c>
      <c r="N24" s="2">
        <f t="shared" si="5"/>
        <v>6.25</v>
      </c>
      <c r="O24" s="2">
        <f t="shared" si="5"/>
        <v>6.3125</v>
      </c>
      <c r="P24" s="2">
        <f t="shared" si="5"/>
        <v>6.5</v>
      </c>
      <c r="Q24" s="2">
        <f t="shared" si="5"/>
        <v>6.8125</v>
      </c>
      <c r="R24" s="2">
        <f t="shared" si="4"/>
        <v>7.25</v>
      </c>
      <c r="S24" s="2">
        <f t="shared" si="4"/>
        <v>7.8125</v>
      </c>
      <c r="T24" s="2">
        <f t="shared" si="4"/>
        <v>8.5</v>
      </c>
      <c r="U24" s="2">
        <f t="shared" si="4"/>
        <v>9.3125</v>
      </c>
      <c r="V24" s="2">
        <f t="shared" si="4"/>
        <v>10.25</v>
      </c>
      <c r="W24" s="2">
        <f t="shared" si="3"/>
        <v>11.3125</v>
      </c>
      <c r="X24" s="2">
        <f t="shared" si="3"/>
        <v>12.5</v>
      </c>
      <c r="Y24" s="2">
        <f t="shared" si="3"/>
        <v>13.8125</v>
      </c>
      <c r="Z24" s="2">
        <f t="shared" si="3"/>
        <v>15.25</v>
      </c>
    </row>
    <row r="25" spans="1:32">
      <c r="A25" s="2">
        <v>-2.75</v>
      </c>
      <c r="B25" s="2">
        <f t="shared" si="5"/>
        <v>16.5625</v>
      </c>
      <c r="C25" s="2">
        <f t="shared" si="5"/>
        <v>15.125</v>
      </c>
      <c r="D25" s="2">
        <f t="shared" si="5"/>
        <v>13.8125</v>
      </c>
      <c r="E25" s="2">
        <f t="shared" si="5"/>
        <v>12.625</v>
      </c>
      <c r="F25" s="2">
        <f t="shared" si="5"/>
        <v>11.5625</v>
      </c>
      <c r="G25" s="2">
        <f t="shared" si="5"/>
        <v>10.625</v>
      </c>
      <c r="H25" s="2">
        <f t="shared" si="5"/>
        <v>9.8125</v>
      </c>
      <c r="I25" s="2">
        <f t="shared" si="5"/>
        <v>9.125</v>
      </c>
      <c r="J25" s="2">
        <f t="shared" si="5"/>
        <v>8.5625</v>
      </c>
      <c r="K25" s="2">
        <f t="shared" si="5"/>
        <v>8.125</v>
      </c>
      <c r="L25" s="2">
        <f t="shared" si="5"/>
        <v>7.8125</v>
      </c>
      <c r="M25" s="2">
        <f t="shared" si="5"/>
        <v>7.625</v>
      </c>
      <c r="N25" s="2">
        <f t="shared" si="5"/>
        <v>7.5625</v>
      </c>
      <c r="O25" s="2">
        <f t="shared" si="5"/>
        <v>7.625</v>
      </c>
      <c r="P25" s="2">
        <f t="shared" si="5"/>
        <v>7.8125</v>
      </c>
      <c r="Q25" s="2">
        <f t="shared" si="5"/>
        <v>8.125</v>
      </c>
      <c r="R25" s="2">
        <f t="shared" si="4"/>
        <v>8.5625</v>
      </c>
      <c r="S25" s="2">
        <f t="shared" si="4"/>
        <v>9.125</v>
      </c>
      <c r="T25" s="2">
        <f t="shared" si="4"/>
        <v>9.8125</v>
      </c>
      <c r="U25" s="2">
        <f t="shared" si="4"/>
        <v>10.625</v>
      </c>
      <c r="V25" s="2">
        <f t="shared" si="4"/>
        <v>11.5625</v>
      </c>
      <c r="W25" s="2">
        <f t="shared" si="3"/>
        <v>12.625</v>
      </c>
      <c r="X25" s="2">
        <f t="shared" si="3"/>
        <v>13.8125</v>
      </c>
      <c r="Y25" s="2">
        <f t="shared" si="3"/>
        <v>15.125</v>
      </c>
      <c r="Z25" s="2">
        <f t="shared" si="3"/>
        <v>16.5625</v>
      </c>
    </row>
    <row r="26" spans="1:32">
      <c r="A26" s="2">
        <v>-3</v>
      </c>
      <c r="B26" s="2">
        <f t="shared" si="5"/>
        <v>18</v>
      </c>
      <c r="C26" s="2">
        <f t="shared" si="5"/>
        <v>16.5625</v>
      </c>
      <c r="D26" s="2">
        <f t="shared" si="5"/>
        <v>15.25</v>
      </c>
      <c r="E26" s="2">
        <f t="shared" si="5"/>
        <v>14.0625</v>
      </c>
      <c r="F26" s="2">
        <f t="shared" si="5"/>
        <v>13</v>
      </c>
      <c r="G26" s="2">
        <f t="shared" si="5"/>
        <v>12.0625</v>
      </c>
      <c r="H26" s="2">
        <f t="shared" si="5"/>
        <v>11.25</v>
      </c>
      <c r="I26" s="2">
        <f t="shared" si="5"/>
        <v>10.5625</v>
      </c>
      <c r="J26" s="2">
        <f t="shared" si="5"/>
        <v>10</v>
      </c>
      <c r="K26" s="2">
        <f t="shared" si="5"/>
        <v>9.5625</v>
      </c>
      <c r="L26" s="2">
        <f t="shared" si="5"/>
        <v>9.25</v>
      </c>
      <c r="M26" s="2">
        <f t="shared" si="5"/>
        <v>9.0625</v>
      </c>
      <c r="N26" s="2">
        <f t="shared" si="5"/>
        <v>9</v>
      </c>
      <c r="O26" s="2">
        <f t="shared" si="5"/>
        <v>9.0625</v>
      </c>
      <c r="P26" s="2">
        <f t="shared" si="5"/>
        <v>9.25</v>
      </c>
      <c r="Q26" s="2">
        <f t="shared" si="5"/>
        <v>9.5625</v>
      </c>
      <c r="R26" s="2">
        <f t="shared" si="4"/>
        <v>10</v>
      </c>
      <c r="S26" s="2">
        <f t="shared" si="4"/>
        <v>10.5625</v>
      </c>
      <c r="T26" s="2">
        <f t="shared" si="4"/>
        <v>11.25</v>
      </c>
      <c r="U26" s="2">
        <f t="shared" si="4"/>
        <v>12.0625</v>
      </c>
      <c r="V26" s="2">
        <f t="shared" si="4"/>
        <v>13</v>
      </c>
      <c r="W26" s="2">
        <f t="shared" si="3"/>
        <v>14.0625</v>
      </c>
      <c r="X26" s="2">
        <f t="shared" si="3"/>
        <v>15.25</v>
      </c>
      <c r="Y26" s="2">
        <f t="shared" si="3"/>
        <v>16.5625</v>
      </c>
      <c r="Z26" s="2">
        <f t="shared" si="3"/>
        <v>18</v>
      </c>
    </row>
    <row r="28" spans="1:32">
      <c r="W28" s="2"/>
    </row>
    <row r="29" spans="1:32">
      <c r="B29" s="2">
        <v>2</v>
      </c>
      <c r="C29" s="2">
        <v>1.6</v>
      </c>
      <c r="D29" s="2">
        <v>1.28</v>
      </c>
      <c r="E29" s="2">
        <v>1.024</v>
      </c>
      <c r="F29" s="2">
        <v>0.81920000000000004</v>
      </c>
      <c r="G29" s="2">
        <v>0.65536000000000005</v>
      </c>
      <c r="H29" s="2">
        <v>0.52428800000000009</v>
      </c>
      <c r="I29" s="2">
        <v>0.41943040000000009</v>
      </c>
      <c r="J29" s="2">
        <v>0.33554432000000006</v>
      </c>
      <c r="K29" s="2">
        <v>0.26843545600000007</v>
      </c>
      <c r="L29" s="2">
        <v>0.21474836480000006</v>
      </c>
      <c r="M29" s="2">
        <v>0.17179869184000005</v>
      </c>
      <c r="N29" s="2">
        <v>0.13743895347200002</v>
      </c>
      <c r="O29" s="2">
        <v>0.10995116277760002</v>
      </c>
      <c r="P29" s="2">
        <v>8.7960930222080014E-2</v>
      </c>
      <c r="Q29" s="2">
        <v>7.0368744177664005E-2</v>
      </c>
      <c r="R29" s="2">
        <v>5.6294995342131206E-2</v>
      </c>
      <c r="S29" s="2">
        <v>4.5035996273704963E-2</v>
      </c>
      <c r="T29" s="2">
        <v>3.6028797018963971E-2</v>
      </c>
      <c r="U29" s="2">
        <v>2.8823037615171177E-2</v>
      </c>
      <c r="V29" s="2">
        <v>2.3058430092136942E-2</v>
      </c>
      <c r="W29">
        <v>1.8446744073709553E-2</v>
      </c>
      <c r="X29" s="2">
        <v>1.4757395258967642E-2</v>
      </c>
      <c r="Y29">
        <v>1.1805916207174114E-2</v>
      </c>
      <c r="Z29">
        <v>9.4447329657392914E-3</v>
      </c>
      <c r="AA29">
        <v>7.5557863725914335E-3</v>
      </c>
      <c r="AB29">
        <v>6.044629098073147E-3</v>
      </c>
      <c r="AC29">
        <v>4.8357032784585178E-3</v>
      </c>
      <c r="AD29">
        <v>3.8685626227668141E-3</v>
      </c>
      <c r="AE29">
        <v>3.0948500982134514E-3</v>
      </c>
      <c r="AF29">
        <v>2.4758800785707612E-3</v>
      </c>
    </row>
    <row r="30" spans="1:32">
      <c r="A30" s="2">
        <v>3</v>
      </c>
      <c r="B30" s="2">
        <v>13</v>
      </c>
      <c r="Y30" s="2"/>
    </row>
    <row r="31" spans="1:32">
      <c r="A31" s="2">
        <v>2.4</v>
      </c>
      <c r="C31" s="2">
        <v>8.32</v>
      </c>
      <c r="W31" s="2"/>
      <c r="AA31" s="2"/>
    </row>
    <row r="32" spans="1:32">
      <c r="A32" s="2">
        <v>1.92</v>
      </c>
      <c r="D32" s="2">
        <v>5.3247999999999998</v>
      </c>
      <c r="W32" s="2"/>
      <c r="X32" s="2"/>
      <c r="AC32" s="2"/>
    </row>
    <row r="33" spans="1:40">
      <c r="A33" s="2">
        <v>1.536</v>
      </c>
      <c r="E33" s="2">
        <v>3.4078720000000002</v>
      </c>
      <c r="W33" s="2"/>
      <c r="X33" s="2"/>
      <c r="Y33" s="2"/>
      <c r="AE33" s="2"/>
    </row>
    <row r="34" spans="1:40">
      <c r="A34" s="2">
        <v>1.2288000000000001</v>
      </c>
      <c r="F34" s="2">
        <v>2.1810380800000004</v>
      </c>
      <c r="W34" s="2"/>
      <c r="X34" s="2"/>
      <c r="Y34" s="2"/>
      <c r="Z34" s="2"/>
      <c r="AG34" s="2"/>
    </row>
    <row r="35" spans="1:40">
      <c r="A35" s="2">
        <v>0.98304000000000014</v>
      </c>
      <c r="G35" s="2">
        <v>1.3958643712000003</v>
      </c>
      <c r="W35" s="2"/>
      <c r="X35" s="2"/>
      <c r="Y35" s="2"/>
      <c r="Z35" s="2"/>
      <c r="AA35" s="2"/>
      <c r="AI35" s="2"/>
    </row>
    <row r="36" spans="1:40">
      <c r="A36" s="2">
        <v>0.78643200000000013</v>
      </c>
      <c r="H36" s="2">
        <v>0.89335319756800025</v>
      </c>
      <c r="W36" s="2"/>
      <c r="X36" s="2"/>
      <c r="Y36" s="2"/>
      <c r="Z36" s="2"/>
      <c r="AA36" s="2"/>
      <c r="AB36" s="2"/>
      <c r="AK36" s="2"/>
    </row>
    <row r="37" spans="1:40">
      <c r="A37" s="2">
        <v>0.62914560000000008</v>
      </c>
      <c r="I37" s="2">
        <v>0.57174604644352023</v>
      </c>
      <c r="W37" s="2"/>
      <c r="X37" s="2"/>
      <c r="Y37" s="2"/>
      <c r="Z37" s="2"/>
      <c r="AA37" s="2"/>
      <c r="AB37" s="2"/>
      <c r="AC37" s="2"/>
      <c r="AM37" s="2"/>
    </row>
    <row r="38" spans="1:40">
      <c r="A38" s="2">
        <v>0.50331648000000007</v>
      </c>
      <c r="J38" s="2">
        <v>0.36591746972385292</v>
      </c>
      <c r="W38" s="2"/>
      <c r="X38" s="2"/>
      <c r="Y38" s="2"/>
      <c r="Z38" s="2"/>
      <c r="AA38" s="2"/>
      <c r="AB38" s="2"/>
      <c r="AC38" s="2"/>
      <c r="AD38" s="2"/>
    </row>
    <row r="39" spans="1:40">
      <c r="A39" s="2">
        <v>0.40265318400000005</v>
      </c>
      <c r="K39" s="2">
        <v>0.23418718062326588</v>
      </c>
      <c r="W39" s="2"/>
      <c r="X39" s="2"/>
      <c r="Y39" s="2"/>
      <c r="Z39" s="2"/>
      <c r="AA39" s="2"/>
      <c r="AB39" s="2"/>
      <c r="AC39" s="2"/>
      <c r="AD39" s="2"/>
      <c r="AE39" s="2"/>
    </row>
    <row r="40" spans="1:40">
      <c r="A40" s="2">
        <v>0.32212254720000005</v>
      </c>
      <c r="L40" s="2">
        <v>0.14987979559889017</v>
      </c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40">
      <c r="A41" s="2">
        <v>0.25769803776000005</v>
      </c>
      <c r="M41" s="2">
        <v>9.5923069183289716E-2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40">
      <c r="A42" s="2">
        <v>0.20615843020800004</v>
      </c>
      <c r="N42" s="2">
        <v>6.1390764277305415E-2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40">
      <c r="A43" s="2">
        <v>0.16492674416640002</v>
      </c>
      <c r="O43" s="2">
        <v>3.9290089137475462E-2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40">
      <c r="A44" s="2">
        <v>0.13194139533312002</v>
      </c>
      <c r="P44" s="2">
        <v>2.5145657047984295E-2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40">
      <c r="A45" s="2">
        <v>0.10555311626649602</v>
      </c>
      <c r="Q45" s="2">
        <v>1.6093220510709948E-2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40">
      <c r="A46" s="2">
        <v>8.4442493013196812E-2</v>
      </c>
      <c r="R46" s="2">
        <v>1.0299661126854365E-2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40">
      <c r="A47" s="2">
        <v>6.7553994410557455E-2</v>
      </c>
      <c r="S47" s="2">
        <v>6.5917831211867953E-3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40">
      <c r="A48" s="2">
        <v>5.4043195528445963E-2</v>
      </c>
      <c r="T48" s="2">
        <v>4.2187411975595484E-3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1">
      <c r="A49" s="2">
        <v>4.3234556422756767E-2</v>
      </c>
      <c r="U49" s="2">
        <v>2.699994366438111E-3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>
      <c r="A50" s="2">
        <v>3.4587645138205413E-2</v>
      </c>
      <c r="V50" s="2">
        <v>2.699994366438111E-3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>
      <c r="A51" s="2">
        <v>2.767011611056433E-2</v>
      </c>
      <c r="W51" s="2">
        <v>2.699994366438111E-3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>
      <c r="A52" s="2">
        <v>2.2136092888451465E-2</v>
      </c>
      <c r="W52" s="2"/>
      <c r="X52" s="2">
        <v>2.699994366438111E-3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>
      <c r="A53" s="2">
        <v>1.7708874310761173E-2</v>
      </c>
      <c r="W53" s="2"/>
      <c r="X53" s="2"/>
      <c r="Y53" s="2">
        <v>2.699994366438111E-3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>
      <c r="A54" s="2">
        <v>1.4167099448608939E-2</v>
      </c>
      <c r="W54" s="2"/>
      <c r="X54" s="2"/>
      <c r="Y54" s="2"/>
      <c r="Z54" s="2">
        <v>2.699994366438111E-3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>
      <c r="A55" s="2">
        <v>1.1333679558887151E-2</v>
      </c>
      <c r="W55" s="2"/>
      <c r="X55" s="2"/>
      <c r="Y55" s="2"/>
      <c r="Z55" s="2"/>
      <c r="AA55" s="2">
        <v>2.699994366438111E-3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>
      <c r="A56" s="2">
        <v>9.0669436471097209E-3</v>
      </c>
      <c r="W56" s="2"/>
      <c r="X56" s="2"/>
      <c r="Y56" s="2"/>
      <c r="Z56" s="2"/>
      <c r="AA56" s="2"/>
      <c r="AB56" s="2">
        <v>2.699994366438111E-3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>
      <c r="A57" s="2">
        <v>7.2535549176877771E-3</v>
      </c>
      <c r="W57" s="2"/>
      <c r="X57" s="2"/>
      <c r="Y57" s="2"/>
      <c r="Z57" s="2"/>
      <c r="AA57" s="2"/>
      <c r="AB57" s="2"/>
      <c r="AC57" s="2">
        <v>2.699994366438111E-3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>
      <c r="A58" s="2">
        <v>5.8028439341502218E-3</v>
      </c>
      <c r="W58" s="2"/>
      <c r="X58" s="2"/>
      <c r="Y58" s="2"/>
      <c r="Z58" s="2"/>
      <c r="AA58" s="2"/>
      <c r="AB58" s="2"/>
      <c r="AC58" s="2"/>
      <c r="AD58" s="2">
        <v>2.699994366438111E-3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>
      <c r="A59" s="2">
        <v>4.6422751473201773E-3</v>
      </c>
      <c r="W59" s="2"/>
      <c r="X59" s="2"/>
      <c r="Y59" s="2"/>
      <c r="Z59" s="2"/>
      <c r="AA59" s="2"/>
      <c r="AB59" s="2"/>
      <c r="AC59" s="2"/>
      <c r="AD59" s="2"/>
      <c r="AE59" s="2">
        <v>2.699994366438111E-3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>
      <c r="A60" s="2">
        <v>3.713820117856142E-3</v>
      </c>
      <c r="W60" s="2"/>
      <c r="X60" s="2"/>
      <c r="Y60" s="2"/>
      <c r="Z60" s="2"/>
      <c r="AA60" s="2"/>
      <c r="AB60" s="2"/>
      <c r="AC60" s="2"/>
      <c r="AD60" s="2"/>
      <c r="AE60" s="2"/>
      <c r="AF60" s="2">
        <v>2.699994366438111E-3</v>
      </c>
      <c r="AG60" s="2"/>
      <c r="AH60" s="2"/>
      <c r="AI60" s="2"/>
      <c r="AJ60" s="2"/>
      <c r="AK60" s="2"/>
      <c r="AL60" s="2"/>
      <c r="AM60" s="2"/>
      <c r="AN60" s="2"/>
      <c r="AO60" s="2"/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勾配降下法</vt:lpstr>
      <vt:lpstr>グラフ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Ushizawa</cp:lastModifiedBy>
  <dcterms:created xsi:type="dcterms:W3CDTF">2019-09-25T06:53:19Z</dcterms:created>
  <dcterms:modified xsi:type="dcterms:W3CDTF">2019-09-28T01:04:49Z</dcterms:modified>
</cp:coreProperties>
</file>