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20" windowWidth="18315" windowHeight="11880"/>
  </bookViews>
  <sheets>
    <sheet name="正規分布表" sheetId="1" r:id="rId1"/>
    <sheet name="ｔ分布表" sheetId="2" r:id="rId2"/>
    <sheet name="Χ２乗分布表" sheetId="3" r:id="rId3"/>
    <sheet name="F分布表" sheetId="4" r:id="rId4"/>
  </sheets>
  <calcPr calcId="125725"/>
</workbook>
</file>

<file path=xl/calcChain.xml><?xml version="1.0" encoding="utf-8"?>
<calcChain xmlns="http://schemas.openxmlformats.org/spreadsheetml/2006/main">
  <c r="C4" i="4"/>
  <c r="D4"/>
  <c r="E4"/>
  <c r="F4"/>
  <c r="G4"/>
  <c r="H4"/>
  <c r="I4"/>
  <c r="J4"/>
  <c r="K4"/>
  <c r="C5"/>
  <c r="D5"/>
  <c r="E5"/>
  <c r="F5"/>
  <c r="G5"/>
  <c r="H5"/>
  <c r="I5"/>
  <c r="J5"/>
  <c r="K5"/>
  <c r="C6"/>
  <c r="D6"/>
  <c r="E6"/>
  <c r="F6"/>
  <c r="G6"/>
  <c r="H6"/>
  <c r="I6"/>
  <c r="J6"/>
  <c r="K6"/>
  <c r="C7"/>
  <c r="D7"/>
  <c r="E7"/>
  <c r="F7"/>
  <c r="G7"/>
  <c r="H7"/>
  <c r="I7"/>
  <c r="J7"/>
  <c r="K7"/>
  <c r="C8"/>
  <c r="D8"/>
  <c r="E8"/>
  <c r="F8"/>
  <c r="G8"/>
  <c r="H8"/>
  <c r="I8"/>
  <c r="J8"/>
  <c r="K8"/>
  <c r="C9"/>
  <c r="D9"/>
  <c r="E9"/>
  <c r="F9"/>
  <c r="G9"/>
  <c r="H9"/>
  <c r="I9"/>
  <c r="J9"/>
  <c r="K9"/>
  <c r="C10"/>
  <c r="D10"/>
  <c r="E10"/>
  <c r="F10"/>
  <c r="G10"/>
  <c r="H10"/>
  <c r="I10"/>
  <c r="J10"/>
  <c r="K10"/>
  <c r="C11"/>
  <c r="D11"/>
  <c r="E11"/>
  <c r="F11"/>
  <c r="G11"/>
  <c r="H11"/>
  <c r="I11"/>
  <c r="J11"/>
  <c r="K11"/>
  <c r="C12"/>
  <c r="D12"/>
  <c r="E12"/>
  <c r="F12"/>
  <c r="G12"/>
  <c r="H12"/>
  <c r="I12"/>
  <c r="J12"/>
  <c r="K12"/>
  <c r="C13"/>
  <c r="D13"/>
  <c r="E13"/>
  <c r="F13"/>
  <c r="G13"/>
  <c r="H13"/>
  <c r="I13"/>
  <c r="J13"/>
  <c r="K13"/>
  <c r="C14"/>
  <c r="D14"/>
  <c r="E14"/>
  <c r="F14"/>
  <c r="G14"/>
  <c r="H14"/>
  <c r="I14"/>
  <c r="J14"/>
  <c r="K14"/>
  <c r="C15"/>
  <c r="D15"/>
  <c r="E15"/>
  <c r="F15"/>
  <c r="G15"/>
  <c r="H15"/>
  <c r="I15"/>
  <c r="J15"/>
  <c r="K15"/>
  <c r="C16"/>
  <c r="D16"/>
  <c r="E16"/>
  <c r="F16"/>
  <c r="G16"/>
  <c r="H16"/>
  <c r="I16"/>
  <c r="J16"/>
  <c r="K16"/>
  <c r="C17"/>
  <c r="D17"/>
  <c r="E17"/>
  <c r="F17"/>
  <c r="G17"/>
  <c r="H17"/>
  <c r="I17"/>
  <c r="J17"/>
  <c r="K17"/>
  <c r="C18"/>
  <c r="D18"/>
  <c r="E18"/>
  <c r="F18"/>
  <c r="G18"/>
  <c r="H18"/>
  <c r="I18"/>
  <c r="J18"/>
  <c r="K18"/>
  <c r="C19"/>
  <c r="D19"/>
  <c r="E19"/>
  <c r="F19"/>
  <c r="G19"/>
  <c r="H19"/>
  <c r="I19"/>
  <c r="J19"/>
  <c r="K19"/>
  <c r="C20"/>
  <c r="D20"/>
  <c r="E20"/>
  <c r="F20"/>
  <c r="G20"/>
  <c r="H20"/>
  <c r="I20"/>
  <c r="J20"/>
  <c r="K20"/>
  <c r="C21"/>
  <c r="D21"/>
  <c r="E21"/>
  <c r="F21"/>
  <c r="G21"/>
  <c r="H21"/>
  <c r="I21"/>
  <c r="J21"/>
  <c r="K21"/>
  <c r="C22"/>
  <c r="D22"/>
  <c r="E22"/>
  <c r="F22"/>
  <c r="G22"/>
  <c r="H22"/>
  <c r="I22"/>
  <c r="J22"/>
  <c r="K22"/>
  <c r="C23"/>
  <c r="D23"/>
  <c r="E23"/>
  <c r="F23"/>
  <c r="G23"/>
  <c r="H23"/>
  <c r="I23"/>
  <c r="J23"/>
  <c r="K23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4"/>
  <c r="C2"/>
  <c r="H3" i="3"/>
  <c r="I3"/>
  <c r="J3"/>
  <c r="K3"/>
  <c r="L3"/>
  <c r="M3"/>
  <c r="N3"/>
  <c r="O3"/>
  <c r="P3"/>
  <c r="Q3"/>
  <c r="H4"/>
  <c r="I4"/>
  <c r="J4"/>
  <c r="K4"/>
  <c r="L4"/>
  <c r="M4"/>
  <c r="N4"/>
  <c r="O4"/>
  <c r="P4"/>
  <c r="Q4"/>
  <c r="H5"/>
  <c r="I5"/>
  <c r="J5"/>
  <c r="K5"/>
  <c r="L5"/>
  <c r="M5"/>
  <c r="N5"/>
  <c r="O5"/>
  <c r="P5"/>
  <c r="Q5"/>
  <c r="H6"/>
  <c r="I6"/>
  <c r="J6"/>
  <c r="K6"/>
  <c r="L6"/>
  <c r="M6"/>
  <c r="N6"/>
  <c r="O6"/>
  <c r="P6"/>
  <c r="Q6"/>
  <c r="H7"/>
  <c r="I7"/>
  <c r="J7"/>
  <c r="K7"/>
  <c r="L7"/>
  <c r="M7"/>
  <c r="N7"/>
  <c r="O7"/>
  <c r="P7"/>
  <c r="Q7"/>
  <c r="H8"/>
  <c r="I8"/>
  <c r="J8"/>
  <c r="K8"/>
  <c r="L8"/>
  <c r="M8"/>
  <c r="N8"/>
  <c r="O8"/>
  <c r="P8"/>
  <c r="Q8"/>
  <c r="H9"/>
  <c r="I9"/>
  <c r="J9"/>
  <c r="K9"/>
  <c r="L9"/>
  <c r="M9"/>
  <c r="N9"/>
  <c r="O9"/>
  <c r="P9"/>
  <c r="Q9"/>
  <c r="H10"/>
  <c r="I10"/>
  <c r="J10"/>
  <c r="K10"/>
  <c r="L10"/>
  <c r="M10"/>
  <c r="N10"/>
  <c r="O10"/>
  <c r="P10"/>
  <c r="Q10"/>
  <c r="H11"/>
  <c r="I11"/>
  <c r="J11"/>
  <c r="K11"/>
  <c r="L11"/>
  <c r="M11"/>
  <c r="N11"/>
  <c r="O11"/>
  <c r="P11"/>
  <c r="Q11"/>
  <c r="H12"/>
  <c r="I12"/>
  <c r="J12"/>
  <c r="K12"/>
  <c r="L12"/>
  <c r="M12"/>
  <c r="N12"/>
  <c r="O12"/>
  <c r="P12"/>
  <c r="Q12"/>
  <c r="H13"/>
  <c r="I13"/>
  <c r="J13"/>
  <c r="K13"/>
  <c r="L13"/>
  <c r="M13"/>
  <c r="N13"/>
  <c r="O13"/>
  <c r="P13"/>
  <c r="Q13"/>
  <c r="H14"/>
  <c r="I14"/>
  <c r="J14"/>
  <c r="K14"/>
  <c r="L14"/>
  <c r="M14"/>
  <c r="N14"/>
  <c r="O14"/>
  <c r="P14"/>
  <c r="Q14"/>
  <c r="H15"/>
  <c r="I15"/>
  <c r="J15"/>
  <c r="K15"/>
  <c r="L15"/>
  <c r="M15"/>
  <c r="N15"/>
  <c r="O15"/>
  <c r="P15"/>
  <c r="Q15"/>
  <c r="H16"/>
  <c r="I16"/>
  <c r="J16"/>
  <c r="K16"/>
  <c r="L16"/>
  <c r="M16"/>
  <c r="N16"/>
  <c r="O16"/>
  <c r="P16"/>
  <c r="Q16"/>
  <c r="H17"/>
  <c r="I17"/>
  <c r="J17"/>
  <c r="K17"/>
  <c r="L17"/>
  <c r="M17"/>
  <c r="N17"/>
  <c r="O17"/>
  <c r="P17"/>
  <c r="Q17"/>
  <c r="H18"/>
  <c r="I18"/>
  <c r="J18"/>
  <c r="K18"/>
  <c r="L18"/>
  <c r="M18"/>
  <c r="N18"/>
  <c r="O18"/>
  <c r="P18"/>
  <c r="Q18"/>
  <c r="H19"/>
  <c r="I19"/>
  <c r="J19"/>
  <c r="K19"/>
  <c r="L19"/>
  <c r="M19"/>
  <c r="N19"/>
  <c r="O19"/>
  <c r="P19"/>
  <c r="Q19"/>
  <c r="H20"/>
  <c r="I20"/>
  <c r="J20"/>
  <c r="K20"/>
  <c r="L20"/>
  <c r="M20"/>
  <c r="N20"/>
  <c r="O20"/>
  <c r="P20"/>
  <c r="Q20"/>
  <c r="H21"/>
  <c r="I21"/>
  <c r="J21"/>
  <c r="K21"/>
  <c r="L21"/>
  <c r="M21"/>
  <c r="N21"/>
  <c r="O21"/>
  <c r="P21"/>
  <c r="Q21"/>
  <c r="H22"/>
  <c r="I22"/>
  <c r="J22"/>
  <c r="K22"/>
  <c r="L22"/>
  <c r="M22"/>
  <c r="N22"/>
  <c r="O22"/>
  <c r="P22"/>
  <c r="Q22"/>
  <c r="C3"/>
  <c r="D3"/>
  <c r="E3"/>
  <c r="F3"/>
  <c r="G3"/>
  <c r="C4"/>
  <c r="D4"/>
  <c r="E4"/>
  <c r="F4"/>
  <c r="G4"/>
  <c r="C5"/>
  <c r="D5"/>
  <c r="E5"/>
  <c r="F5"/>
  <c r="G5"/>
  <c r="C6"/>
  <c r="D6"/>
  <c r="E6"/>
  <c r="F6"/>
  <c r="G6"/>
  <c r="C7"/>
  <c r="D7"/>
  <c r="E7"/>
  <c r="F7"/>
  <c r="G7"/>
  <c r="C8"/>
  <c r="D8"/>
  <c r="E8"/>
  <c r="F8"/>
  <c r="G8"/>
  <c r="C9"/>
  <c r="D9"/>
  <c r="E9"/>
  <c r="F9"/>
  <c r="G9"/>
  <c r="C10"/>
  <c r="D10"/>
  <c r="E10"/>
  <c r="F10"/>
  <c r="G10"/>
  <c r="C11"/>
  <c r="D11"/>
  <c r="E11"/>
  <c r="F11"/>
  <c r="G11"/>
  <c r="C12"/>
  <c r="D12"/>
  <c r="E12"/>
  <c r="F12"/>
  <c r="G12"/>
  <c r="C13"/>
  <c r="D13"/>
  <c r="E13"/>
  <c r="F13"/>
  <c r="G13"/>
  <c r="C14"/>
  <c r="D14"/>
  <c r="E14"/>
  <c r="F14"/>
  <c r="G14"/>
  <c r="C15"/>
  <c r="D15"/>
  <c r="E15"/>
  <c r="F15"/>
  <c r="G15"/>
  <c r="C16"/>
  <c r="D16"/>
  <c r="E16"/>
  <c r="F16"/>
  <c r="G16"/>
  <c r="C17"/>
  <c r="D17"/>
  <c r="E17"/>
  <c r="F17"/>
  <c r="G17"/>
  <c r="C18"/>
  <c r="D18"/>
  <c r="E18"/>
  <c r="F18"/>
  <c r="G18"/>
  <c r="C19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3"/>
  <c r="B14" i="2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D4"/>
  <c r="D5"/>
  <c r="D6"/>
  <c r="D7"/>
  <c r="D8"/>
  <c r="D9"/>
  <c r="D10"/>
  <c r="D11"/>
  <c r="D12"/>
  <c r="D13"/>
  <c r="C4"/>
  <c r="C5"/>
  <c r="C6"/>
  <c r="C7"/>
  <c r="C8"/>
  <c r="C9"/>
  <c r="C10"/>
  <c r="C11"/>
  <c r="C12"/>
  <c r="C13"/>
  <c r="B5"/>
  <c r="B6"/>
  <c r="B7"/>
  <c r="B8"/>
  <c r="B9"/>
  <c r="B10"/>
  <c r="B11"/>
  <c r="B12"/>
  <c r="B13"/>
  <c r="B4"/>
  <c r="C3" i="1"/>
  <c r="D3"/>
  <c r="E3"/>
  <c r="F3"/>
  <c r="G3"/>
  <c r="H3"/>
  <c r="I3"/>
  <c r="J3"/>
  <c r="K3"/>
  <c r="C4"/>
  <c r="D4"/>
  <c r="E4"/>
  <c r="F4"/>
  <c r="G4"/>
  <c r="H4"/>
  <c r="I4"/>
  <c r="J4"/>
  <c r="K4"/>
  <c r="C5"/>
  <c r="D5"/>
  <c r="E5"/>
  <c r="F5"/>
  <c r="G5"/>
  <c r="H5"/>
  <c r="I5"/>
  <c r="J5"/>
  <c r="K5"/>
  <c r="C6"/>
  <c r="D6"/>
  <c r="E6"/>
  <c r="F6"/>
  <c r="G6"/>
  <c r="H6"/>
  <c r="I6"/>
  <c r="J6"/>
  <c r="K6"/>
  <c r="C7"/>
  <c r="D7"/>
  <c r="E7"/>
  <c r="F7"/>
  <c r="G7"/>
  <c r="H7"/>
  <c r="I7"/>
  <c r="J7"/>
  <c r="K7"/>
  <c r="C8"/>
  <c r="D8"/>
  <c r="E8"/>
  <c r="F8"/>
  <c r="G8"/>
  <c r="H8"/>
  <c r="I8"/>
  <c r="J8"/>
  <c r="K8"/>
  <c r="C9"/>
  <c r="D9"/>
  <c r="E9"/>
  <c r="F9"/>
  <c r="G9"/>
  <c r="H9"/>
  <c r="I9"/>
  <c r="J9"/>
  <c r="K9"/>
  <c r="C10"/>
  <c r="D10"/>
  <c r="E10"/>
  <c r="F10"/>
  <c r="G10"/>
  <c r="H10"/>
  <c r="I10"/>
  <c r="J10"/>
  <c r="K10"/>
  <c r="C11"/>
  <c r="D11"/>
  <c r="E11"/>
  <c r="F11"/>
  <c r="G11"/>
  <c r="H11"/>
  <c r="I11"/>
  <c r="J11"/>
  <c r="K11"/>
  <c r="C12"/>
  <c r="D12"/>
  <c r="E12"/>
  <c r="F12"/>
  <c r="G12"/>
  <c r="H12"/>
  <c r="I12"/>
  <c r="J12"/>
  <c r="K12"/>
  <c r="C13"/>
  <c r="D13"/>
  <c r="E13"/>
  <c r="F13"/>
  <c r="G13"/>
  <c r="H13"/>
  <c r="I13"/>
  <c r="J13"/>
  <c r="K13"/>
  <c r="C14"/>
  <c r="D14"/>
  <c r="E14"/>
  <c r="F14"/>
  <c r="G14"/>
  <c r="H14"/>
  <c r="I14"/>
  <c r="J14"/>
  <c r="K14"/>
  <c r="C15"/>
  <c r="D15"/>
  <c r="E15"/>
  <c r="F15"/>
  <c r="G15"/>
  <c r="H15"/>
  <c r="I15"/>
  <c r="J15"/>
  <c r="K15"/>
  <c r="C16"/>
  <c r="D16"/>
  <c r="E16"/>
  <c r="F16"/>
  <c r="G16"/>
  <c r="H16"/>
  <c r="I16"/>
  <c r="J16"/>
  <c r="K16"/>
  <c r="C17"/>
  <c r="D17"/>
  <c r="E17"/>
  <c r="F17"/>
  <c r="G17"/>
  <c r="H17"/>
  <c r="I17"/>
  <c r="J17"/>
  <c r="K17"/>
  <c r="C18"/>
  <c r="D18"/>
  <c r="E18"/>
  <c r="F18"/>
  <c r="G18"/>
  <c r="H18"/>
  <c r="I18"/>
  <c r="J18"/>
  <c r="K18"/>
  <c r="C19"/>
  <c r="D19"/>
  <c r="E19"/>
  <c r="F19"/>
  <c r="G19"/>
  <c r="H19"/>
  <c r="I19"/>
  <c r="J19"/>
  <c r="K19"/>
  <c r="C20"/>
  <c r="D20"/>
  <c r="E20"/>
  <c r="F20"/>
  <c r="G20"/>
  <c r="H20"/>
  <c r="I20"/>
  <c r="J20"/>
  <c r="K20"/>
  <c r="C21"/>
  <c r="D21"/>
  <c r="E21"/>
  <c r="F21"/>
  <c r="G21"/>
  <c r="H21"/>
  <c r="I21"/>
  <c r="J21"/>
  <c r="K21"/>
  <c r="C22"/>
  <c r="D22"/>
  <c r="E22"/>
  <c r="F22"/>
  <c r="G22"/>
  <c r="H22"/>
  <c r="I22"/>
  <c r="J22"/>
  <c r="K22"/>
  <c r="C23"/>
  <c r="D23"/>
  <c r="E23"/>
  <c r="F23"/>
  <c r="G23"/>
  <c r="H23"/>
  <c r="I23"/>
  <c r="J23"/>
  <c r="K23"/>
  <c r="C24"/>
  <c r="D24"/>
  <c r="E24"/>
  <c r="F24"/>
  <c r="G24"/>
  <c r="H24"/>
  <c r="I24"/>
  <c r="J24"/>
  <c r="K24"/>
  <c r="C25"/>
  <c r="D25"/>
  <c r="E25"/>
  <c r="F25"/>
  <c r="G25"/>
  <c r="H25"/>
  <c r="I25"/>
  <c r="J25"/>
  <c r="K25"/>
  <c r="C26"/>
  <c r="D26"/>
  <c r="E26"/>
  <c r="F26"/>
  <c r="G26"/>
  <c r="H26"/>
  <c r="I26"/>
  <c r="J26"/>
  <c r="K26"/>
  <c r="C27"/>
  <c r="D27"/>
  <c r="E27"/>
  <c r="F27"/>
  <c r="G27"/>
  <c r="H27"/>
  <c r="I27"/>
  <c r="J27"/>
  <c r="K27"/>
  <c r="C28"/>
  <c r="D28"/>
  <c r="E28"/>
  <c r="F28"/>
  <c r="G28"/>
  <c r="H28"/>
  <c r="I28"/>
  <c r="J28"/>
  <c r="K28"/>
  <c r="C29"/>
  <c r="D29"/>
  <c r="E29"/>
  <c r="F29"/>
  <c r="G29"/>
  <c r="H29"/>
  <c r="I29"/>
  <c r="J29"/>
  <c r="K29"/>
  <c r="C30"/>
  <c r="D30"/>
  <c r="E30"/>
  <c r="F30"/>
  <c r="G30"/>
  <c r="H30"/>
  <c r="I30"/>
  <c r="J30"/>
  <c r="K30"/>
  <c r="C31"/>
  <c r="D31"/>
  <c r="E31"/>
  <c r="F31"/>
  <c r="G31"/>
  <c r="H31"/>
  <c r="I31"/>
  <c r="J31"/>
  <c r="K31"/>
  <c r="C32"/>
  <c r="D32"/>
  <c r="E32"/>
  <c r="F32"/>
  <c r="G32"/>
  <c r="H32"/>
  <c r="I32"/>
  <c r="J32"/>
  <c r="K32"/>
  <c r="C33"/>
  <c r="D33"/>
  <c r="E33"/>
  <c r="F33"/>
  <c r="G33"/>
  <c r="H33"/>
  <c r="I33"/>
  <c r="J33"/>
  <c r="K33"/>
  <c r="C34"/>
  <c r="D34"/>
  <c r="E34"/>
  <c r="F34"/>
  <c r="G34"/>
  <c r="H34"/>
  <c r="I34"/>
  <c r="J34"/>
  <c r="K34"/>
  <c r="C35"/>
  <c r="D35"/>
  <c r="E35"/>
  <c r="F35"/>
  <c r="G35"/>
  <c r="H35"/>
  <c r="I35"/>
  <c r="J35"/>
  <c r="K35"/>
  <c r="C36"/>
  <c r="D36"/>
  <c r="E36"/>
  <c r="F36"/>
  <c r="G36"/>
  <c r="H36"/>
  <c r="I36"/>
  <c r="J36"/>
  <c r="K36"/>
  <c r="C37"/>
  <c r="D37"/>
  <c r="E37"/>
  <c r="F37"/>
  <c r="G37"/>
  <c r="H37"/>
  <c r="I37"/>
  <c r="J37"/>
  <c r="K37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"/>
</calcChain>
</file>

<file path=xl/sharedStrings.xml><?xml version="1.0" encoding="utf-8"?>
<sst xmlns="http://schemas.openxmlformats.org/spreadsheetml/2006/main" count="12" uniqueCount="8">
  <si>
    <t>Ｚ</t>
    <phoneticPr fontId="1"/>
  </si>
  <si>
    <t>両側検定α/2＝0.025</t>
    <phoneticPr fontId="1"/>
  </si>
  <si>
    <t>片側検定α</t>
    <phoneticPr fontId="1"/>
  </si>
  <si>
    <t>両側検定α/2＝0.05</t>
    <rPh sb="0" eb="2">
      <t>リョウガワ</t>
    </rPh>
    <rPh sb="2" eb="4">
      <t>ケンテイ</t>
    </rPh>
    <phoneticPr fontId="1"/>
  </si>
  <si>
    <t>両側検定α/2＝0.005</t>
    <phoneticPr fontId="1"/>
  </si>
  <si>
    <t>自由度</t>
    <rPh sb="0" eb="3">
      <t>ジユウド</t>
    </rPh>
    <phoneticPr fontId="1"/>
  </si>
  <si>
    <t>α</t>
    <phoneticPr fontId="1"/>
  </si>
  <si>
    <t>両側検定α/2</t>
    <rPh sb="0" eb="2">
      <t>リョウガワ</t>
    </rPh>
    <rPh sb="2" eb="4">
      <t>ケンテイ</t>
    </rPh>
    <phoneticPr fontId="1"/>
  </si>
</sst>
</file>

<file path=xl/styles.xml><?xml version="1.0" encoding="utf-8"?>
<styleSheet xmlns="http://schemas.openxmlformats.org/spreadsheetml/2006/main">
  <numFmts count="2">
    <numFmt numFmtId="176" formatCode="0.00000_ "/>
    <numFmt numFmtId="177" formatCode="0.0000_ "/>
  </numFmts>
  <fonts count="3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176" fontId="0" fillId="0" borderId="0" xfId="0" applyNumberFormat="1">
      <alignment vertical="center"/>
    </xf>
    <xf numFmtId="177" fontId="2" fillId="0" borderId="0" xfId="0" applyNumberFormat="1" applyFo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0" xfId="0" applyAlignment="1">
      <alignment horizontal="right" vertical="center"/>
    </xf>
    <xf numFmtId="0" fontId="0" fillId="0" borderId="4" xfId="0" applyBorder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350213</xdr:colOff>
      <xdr:row>0</xdr:row>
      <xdr:rowOff>114299</xdr:rowOff>
    </xdr:from>
    <xdr:to>
      <xdr:col>22</xdr:col>
      <xdr:colOff>612210</xdr:colOff>
      <xdr:row>36</xdr:row>
      <xdr:rowOff>9524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4013" y="114299"/>
          <a:ext cx="7805797" cy="6067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2</xdr:row>
      <xdr:rowOff>46495</xdr:rowOff>
    </xdr:from>
    <xdr:to>
      <xdr:col>14</xdr:col>
      <xdr:colOff>0</xdr:colOff>
      <xdr:row>29</xdr:row>
      <xdr:rowOff>57150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86225" y="389395"/>
          <a:ext cx="6448425" cy="4639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542925</xdr:colOff>
      <xdr:row>22</xdr:row>
      <xdr:rowOff>147739</xdr:rowOff>
    </xdr:from>
    <xdr:to>
      <xdr:col>12</xdr:col>
      <xdr:colOff>314325</xdr:colOff>
      <xdr:row>44</xdr:row>
      <xdr:rowOff>114300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76525" y="3919639"/>
          <a:ext cx="6286500" cy="37384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247234</xdr:colOff>
      <xdr:row>4</xdr:row>
      <xdr:rowOff>9525</xdr:rowOff>
    </xdr:from>
    <xdr:to>
      <xdr:col>17</xdr:col>
      <xdr:colOff>457199</xdr:colOff>
      <xdr:row>22</xdr:row>
      <xdr:rowOff>85725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91034" y="695325"/>
          <a:ext cx="4324765" cy="316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K37"/>
  <sheetViews>
    <sheetView tabSelected="1" workbookViewId="0">
      <selection activeCell="B3" sqref="B3"/>
    </sheetView>
  </sheetViews>
  <sheetFormatPr defaultRowHeight="13.5"/>
  <sheetData>
    <row r="2" spans="1:11">
      <c r="A2" s="5" t="s">
        <v>0</v>
      </c>
      <c r="B2" s="4">
        <v>0</v>
      </c>
      <c r="C2" s="4">
        <v>0.1</v>
      </c>
      <c r="D2" s="4">
        <v>0.2</v>
      </c>
      <c r="E2" s="4">
        <v>0.3</v>
      </c>
      <c r="F2" s="4">
        <v>0.4</v>
      </c>
      <c r="G2" s="4">
        <v>0.5</v>
      </c>
      <c r="H2" s="4">
        <v>0.6</v>
      </c>
      <c r="I2" s="4">
        <v>0.7</v>
      </c>
      <c r="J2" s="4">
        <v>0.8</v>
      </c>
      <c r="K2" s="4">
        <v>0.9</v>
      </c>
    </row>
    <row r="3" spans="1:11">
      <c r="A3" s="6">
        <v>0.1</v>
      </c>
      <c r="B3" s="2">
        <f>NORMSDIST(B$2+$A3)-0.5</f>
        <v>3.9827837277028988E-2</v>
      </c>
      <c r="C3" s="2">
        <f t="shared" ref="C3:K3" si="0">NORMSDIST(C$2+$A3)-0.5</f>
        <v>7.9259709439102988E-2</v>
      </c>
      <c r="D3" s="2">
        <f t="shared" si="0"/>
        <v>0.11791142218895267</v>
      </c>
      <c r="E3" s="2">
        <f t="shared" si="0"/>
        <v>0.15542174161032418</v>
      </c>
      <c r="F3" s="2">
        <f t="shared" si="0"/>
        <v>0.19146246127401312</v>
      </c>
      <c r="G3" s="2">
        <f t="shared" si="0"/>
        <v>0.22574688224992634</v>
      </c>
      <c r="H3" s="2">
        <f t="shared" si="0"/>
        <v>0.25803634777692697</v>
      </c>
      <c r="I3" s="2">
        <f t="shared" si="0"/>
        <v>0.28814460141660314</v>
      </c>
      <c r="J3" s="2">
        <f t="shared" si="0"/>
        <v>0.31593987465324047</v>
      </c>
      <c r="K3" s="2">
        <f t="shared" si="0"/>
        <v>0.34134474606854293</v>
      </c>
    </row>
    <row r="4" spans="1:11">
      <c r="A4" s="6">
        <v>0.2</v>
      </c>
      <c r="B4" s="2">
        <f t="shared" ref="B4:K37" si="1">NORMSDIST(B$2+$A4)-0.5</f>
        <v>7.9259709439102988E-2</v>
      </c>
      <c r="C4" s="2">
        <f t="shared" si="1"/>
        <v>0.11791142218895267</v>
      </c>
      <c r="D4" s="2">
        <f t="shared" si="1"/>
        <v>0.15542174161032418</v>
      </c>
      <c r="E4" s="2">
        <f t="shared" si="1"/>
        <v>0.19146246127401312</v>
      </c>
      <c r="F4" s="2">
        <f t="shared" si="1"/>
        <v>0.22574688224992645</v>
      </c>
      <c r="G4" s="2">
        <f t="shared" si="1"/>
        <v>0.25803634777692697</v>
      </c>
      <c r="H4" s="2">
        <f t="shared" si="1"/>
        <v>0.28814460141660325</v>
      </c>
      <c r="I4" s="2">
        <f t="shared" si="1"/>
        <v>0.31593987465324047</v>
      </c>
      <c r="J4" s="2">
        <f t="shared" si="1"/>
        <v>0.34134474606854293</v>
      </c>
      <c r="K4" s="2">
        <f t="shared" si="1"/>
        <v>0.36433393905361733</v>
      </c>
    </row>
    <row r="5" spans="1:11">
      <c r="A5" s="6">
        <v>0.3</v>
      </c>
      <c r="B5" s="2">
        <f t="shared" si="1"/>
        <v>0.11791142218895256</v>
      </c>
      <c r="C5" s="2">
        <f t="shared" si="1"/>
        <v>0.15542174161032418</v>
      </c>
      <c r="D5" s="2">
        <f t="shared" si="1"/>
        <v>0.19146246127401312</v>
      </c>
      <c r="E5" s="2">
        <f t="shared" si="1"/>
        <v>0.22574688224992634</v>
      </c>
      <c r="F5" s="2">
        <f t="shared" si="1"/>
        <v>0.25803634777692697</v>
      </c>
      <c r="G5" s="2">
        <f t="shared" si="1"/>
        <v>0.28814460141660325</v>
      </c>
      <c r="H5" s="2">
        <f t="shared" si="1"/>
        <v>0.31593987465324047</v>
      </c>
      <c r="I5" s="2">
        <f t="shared" si="1"/>
        <v>0.34134474606854293</v>
      </c>
      <c r="J5" s="2">
        <f t="shared" si="1"/>
        <v>0.36433393905361733</v>
      </c>
      <c r="K5" s="2">
        <f t="shared" si="1"/>
        <v>0.38493032977829178</v>
      </c>
    </row>
    <row r="6" spans="1:11">
      <c r="A6" s="6">
        <v>0.4</v>
      </c>
      <c r="B6" s="2">
        <f t="shared" si="1"/>
        <v>0.15542174161032418</v>
      </c>
      <c r="C6" s="2">
        <f t="shared" si="1"/>
        <v>0.19146246127401312</v>
      </c>
      <c r="D6" s="2">
        <f t="shared" si="1"/>
        <v>0.22574688224992645</v>
      </c>
      <c r="E6" s="2">
        <f t="shared" si="1"/>
        <v>0.25803634777692697</v>
      </c>
      <c r="F6" s="2">
        <f t="shared" si="1"/>
        <v>0.28814460141660325</v>
      </c>
      <c r="G6" s="2">
        <f t="shared" si="1"/>
        <v>0.31593987465324047</v>
      </c>
      <c r="H6" s="2">
        <f t="shared" si="1"/>
        <v>0.34134474606854293</v>
      </c>
      <c r="I6" s="2">
        <f t="shared" si="1"/>
        <v>0.36433393905361733</v>
      </c>
      <c r="J6" s="2">
        <f t="shared" si="1"/>
        <v>0.38493032977829178</v>
      </c>
      <c r="K6" s="2">
        <f t="shared" si="1"/>
        <v>0.4031995154143897</v>
      </c>
    </row>
    <row r="7" spans="1:11">
      <c r="A7" s="6">
        <v>0.5</v>
      </c>
      <c r="B7" s="2">
        <f t="shared" si="1"/>
        <v>0.19146246127401312</v>
      </c>
      <c r="C7" s="2">
        <f t="shared" si="1"/>
        <v>0.22574688224992634</v>
      </c>
      <c r="D7" s="2">
        <f t="shared" si="1"/>
        <v>0.25803634777692697</v>
      </c>
      <c r="E7" s="2">
        <f t="shared" si="1"/>
        <v>0.28814460141660325</v>
      </c>
      <c r="F7" s="2">
        <f t="shared" si="1"/>
        <v>0.31593987465324047</v>
      </c>
      <c r="G7" s="2">
        <f t="shared" si="1"/>
        <v>0.34134474606854293</v>
      </c>
      <c r="H7" s="2">
        <f t="shared" si="1"/>
        <v>0.36433393905361733</v>
      </c>
      <c r="I7" s="2">
        <f t="shared" si="1"/>
        <v>0.38493032977829178</v>
      </c>
      <c r="J7" s="2">
        <f t="shared" si="1"/>
        <v>0.4031995154143897</v>
      </c>
      <c r="K7" s="2">
        <f t="shared" si="1"/>
        <v>0.41924334076622882</v>
      </c>
    </row>
    <row r="8" spans="1:11">
      <c r="A8" s="6">
        <v>0.6</v>
      </c>
      <c r="B8" s="2">
        <f t="shared" si="1"/>
        <v>0.22574688224992634</v>
      </c>
      <c r="C8" s="2">
        <f t="shared" si="1"/>
        <v>0.25803634777692697</v>
      </c>
      <c r="D8" s="2">
        <f t="shared" si="1"/>
        <v>0.28814460141660325</v>
      </c>
      <c r="E8" s="2">
        <f t="shared" si="1"/>
        <v>0.31593987465324047</v>
      </c>
      <c r="F8" s="2">
        <f t="shared" si="1"/>
        <v>0.34134474606854293</v>
      </c>
      <c r="G8" s="2">
        <f t="shared" si="1"/>
        <v>0.36433393905361733</v>
      </c>
      <c r="H8" s="2">
        <f t="shared" si="1"/>
        <v>0.38493032977829178</v>
      </c>
      <c r="I8" s="2">
        <f t="shared" si="1"/>
        <v>0.4031995154143897</v>
      </c>
      <c r="J8" s="2">
        <f t="shared" si="1"/>
        <v>0.41924334076622882</v>
      </c>
      <c r="K8" s="2">
        <f t="shared" si="1"/>
        <v>0.43319279873114191</v>
      </c>
    </row>
    <row r="9" spans="1:11">
      <c r="A9" s="6">
        <v>0.7</v>
      </c>
      <c r="B9" s="2">
        <f t="shared" si="1"/>
        <v>0.25803634777692697</v>
      </c>
      <c r="C9" s="2">
        <f t="shared" si="1"/>
        <v>0.28814460141660314</v>
      </c>
      <c r="D9" s="2">
        <f t="shared" si="1"/>
        <v>0.31593987465324047</v>
      </c>
      <c r="E9" s="2">
        <f t="shared" si="1"/>
        <v>0.34134474606854293</v>
      </c>
      <c r="F9" s="2">
        <f t="shared" si="1"/>
        <v>0.36433393905361733</v>
      </c>
      <c r="G9" s="2">
        <f t="shared" si="1"/>
        <v>0.38493032977829178</v>
      </c>
      <c r="H9" s="2">
        <f t="shared" si="1"/>
        <v>0.4031995154143897</v>
      </c>
      <c r="I9" s="2">
        <f t="shared" si="1"/>
        <v>0.41924334076622882</v>
      </c>
      <c r="J9" s="2">
        <f t="shared" si="1"/>
        <v>0.43319279873114191</v>
      </c>
      <c r="K9" s="2">
        <f t="shared" si="1"/>
        <v>0.44520070830044201</v>
      </c>
    </row>
    <row r="10" spans="1:11">
      <c r="A10" s="6">
        <v>0.8</v>
      </c>
      <c r="B10" s="2">
        <f t="shared" si="1"/>
        <v>0.28814460141660325</v>
      </c>
      <c r="C10" s="2">
        <f t="shared" si="1"/>
        <v>0.31593987465324047</v>
      </c>
      <c r="D10" s="2">
        <f t="shared" si="1"/>
        <v>0.34134474606854293</v>
      </c>
      <c r="E10" s="2">
        <f t="shared" si="1"/>
        <v>0.36433393905361733</v>
      </c>
      <c r="F10" s="2">
        <f t="shared" si="1"/>
        <v>0.38493032977829178</v>
      </c>
      <c r="G10" s="2">
        <f t="shared" si="1"/>
        <v>0.4031995154143897</v>
      </c>
      <c r="H10" s="2">
        <f t="shared" si="1"/>
        <v>0.41924334076622882</v>
      </c>
      <c r="I10" s="2">
        <f t="shared" si="1"/>
        <v>0.43319279873114191</v>
      </c>
      <c r="J10" s="2">
        <f t="shared" si="1"/>
        <v>0.44520070830044201</v>
      </c>
      <c r="K10" s="2">
        <f t="shared" si="1"/>
        <v>0.45543453724145688</v>
      </c>
    </row>
    <row r="11" spans="1:11">
      <c r="A11" s="6">
        <v>0.9</v>
      </c>
      <c r="B11" s="2">
        <f t="shared" si="1"/>
        <v>0.31593987465324047</v>
      </c>
      <c r="C11" s="2">
        <f t="shared" si="1"/>
        <v>0.34134474606854293</v>
      </c>
      <c r="D11" s="2">
        <f t="shared" si="1"/>
        <v>0.36433393905361733</v>
      </c>
      <c r="E11" s="2">
        <f t="shared" si="1"/>
        <v>0.38493032977829178</v>
      </c>
      <c r="F11" s="2">
        <f t="shared" si="1"/>
        <v>0.4031995154143897</v>
      </c>
      <c r="G11" s="2">
        <f t="shared" si="1"/>
        <v>0.41924334076622882</v>
      </c>
      <c r="H11" s="2">
        <f t="shared" si="1"/>
        <v>0.43319279873114191</v>
      </c>
      <c r="I11" s="2">
        <f t="shared" si="1"/>
        <v>0.44520070830044201</v>
      </c>
      <c r="J11" s="2">
        <f t="shared" si="1"/>
        <v>0.45543453724145688</v>
      </c>
      <c r="K11" s="2">
        <f t="shared" si="1"/>
        <v>0.46406968088707412</v>
      </c>
    </row>
    <row r="12" spans="1:11">
      <c r="A12" s="6">
        <v>1</v>
      </c>
      <c r="B12" s="2">
        <f t="shared" si="1"/>
        <v>0.34134474606854293</v>
      </c>
      <c r="C12" s="2">
        <f t="shared" si="1"/>
        <v>0.36433393905361733</v>
      </c>
      <c r="D12" s="2">
        <f t="shared" si="1"/>
        <v>0.38493032977829178</v>
      </c>
      <c r="E12" s="2">
        <f t="shared" si="1"/>
        <v>0.4031995154143897</v>
      </c>
      <c r="F12" s="2">
        <f t="shared" si="1"/>
        <v>0.41924334076622882</v>
      </c>
      <c r="G12" s="2">
        <f t="shared" si="1"/>
        <v>0.43319279873114191</v>
      </c>
      <c r="H12" s="2">
        <f t="shared" si="1"/>
        <v>0.44520070830044201</v>
      </c>
      <c r="I12" s="2">
        <f t="shared" si="1"/>
        <v>0.45543453724145688</v>
      </c>
      <c r="J12" s="2">
        <f t="shared" si="1"/>
        <v>0.46406968088707412</v>
      </c>
      <c r="K12" s="2">
        <f t="shared" si="1"/>
        <v>0.47128344018399804</v>
      </c>
    </row>
    <row r="13" spans="1:11">
      <c r="A13" s="6">
        <v>1.1000000000000001</v>
      </c>
      <c r="B13" s="2">
        <f t="shared" si="1"/>
        <v>0.36433393905361733</v>
      </c>
      <c r="C13" s="2">
        <f t="shared" si="1"/>
        <v>0.38493032977829178</v>
      </c>
      <c r="D13" s="2">
        <f t="shared" si="1"/>
        <v>0.4031995154143897</v>
      </c>
      <c r="E13" s="2">
        <f t="shared" si="1"/>
        <v>0.41924334076622893</v>
      </c>
      <c r="F13" s="2">
        <f t="shared" si="1"/>
        <v>0.43319279873114191</v>
      </c>
      <c r="G13" s="2">
        <f t="shared" si="1"/>
        <v>0.44520070830044201</v>
      </c>
      <c r="H13" s="2">
        <f t="shared" si="1"/>
        <v>0.45543453724145688</v>
      </c>
      <c r="I13" s="2">
        <f t="shared" si="1"/>
        <v>0.46406968088707412</v>
      </c>
      <c r="J13" s="2">
        <f t="shared" si="1"/>
        <v>0.47128344018399804</v>
      </c>
      <c r="K13" s="2">
        <f t="shared" si="1"/>
        <v>0.47724986805182068</v>
      </c>
    </row>
    <row r="14" spans="1:11">
      <c r="A14" s="6">
        <v>1.2</v>
      </c>
      <c r="B14" s="2">
        <f t="shared" si="1"/>
        <v>0.38493032977829178</v>
      </c>
      <c r="C14" s="2">
        <f t="shared" si="1"/>
        <v>0.4031995154143897</v>
      </c>
      <c r="D14" s="2">
        <f t="shared" si="1"/>
        <v>0.41924334076622882</v>
      </c>
      <c r="E14" s="2">
        <f t="shared" si="1"/>
        <v>0.43319279873114191</v>
      </c>
      <c r="F14" s="2">
        <f t="shared" si="1"/>
        <v>0.44520070830044201</v>
      </c>
      <c r="G14" s="2">
        <f t="shared" si="1"/>
        <v>0.45543453724145688</v>
      </c>
      <c r="H14" s="2">
        <f t="shared" si="1"/>
        <v>0.46406968088707412</v>
      </c>
      <c r="I14" s="2">
        <f t="shared" si="1"/>
        <v>0.47128344018399804</v>
      </c>
      <c r="J14" s="2">
        <f t="shared" si="1"/>
        <v>0.47724986805182068</v>
      </c>
      <c r="K14" s="2">
        <f t="shared" si="1"/>
        <v>0.48213557943718355</v>
      </c>
    </row>
    <row r="15" spans="1:11">
      <c r="A15" s="6">
        <v>1.3</v>
      </c>
      <c r="B15" s="2">
        <f t="shared" si="1"/>
        <v>0.4031995154143897</v>
      </c>
      <c r="C15" s="2">
        <f t="shared" si="1"/>
        <v>0.41924334076622893</v>
      </c>
      <c r="D15" s="2">
        <f t="shared" si="1"/>
        <v>0.43319279873114191</v>
      </c>
      <c r="E15" s="2">
        <f t="shared" si="1"/>
        <v>0.44520070830044201</v>
      </c>
      <c r="F15" s="2">
        <f t="shared" si="1"/>
        <v>0.45543453724145688</v>
      </c>
      <c r="G15" s="2">
        <f t="shared" si="1"/>
        <v>0.46406968088707412</v>
      </c>
      <c r="H15" s="2">
        <f t="shared" si="1"/>
        <v>0.47128344018399804</v>
      </c>
      <c r="I15" s="2">
        <f t="shared" si="1"/>
        <v>0.47724986805182068</v>
      </c>
      <c r="J15" s="2">
        <f t="shared" si="1"/>
        <v>0.48213557943718355</v>
      </c>
      <c r="K15" s="2">
        <f t="shared" si="1"/>
        <v>0.48609655248650141</v>
      </c>
    </row>
    <row r="16" spans="1:11">
      <c r="A16" s="6">
        <v>1.4</v>
      </c>
      <c r="B16" s="2">
        <f t="shared" si="1"/>
        <v>0.41924334076622882</v>
      </c>
      <c r="C16" s="2">
        <f t="shared" si="1"/>
        <v>0.43319279873114191</v>
      </c>
      <c r="D16" s="2">
        <f t="shared" si="1"/>
        <v>0.44520070830044212</v>
      </c>
      <c r="E16" s="2">
        <f t="shared" si="1"/>
        <v>0.45543453724145688</v>
      </c>
      <c r="F16" s="2">
        <f t="shared" si="1"/>
        <v>0.46406968088707412</v>
      </c>
      <c r="G16" s="2">
        <f t="shared" si="1"/>
        <v>0.47128344018399804</v>
      </c>
      <c r="H16" s="2">
        <f t="shared" si="1"/>
        <v>0.47724986805182068</v>
      </c>
      <c r="I16" s="2">
        <f t="shared" si="1"/>
        <v>0.48213557943718344</v>
      </c>
      <c r="J16" s="2">
        <f t="shared" si="1"/>
        <v>0.48609655248650141</v>
      </c>
      <c r="K16" s="2">
        <f t="shared" si="1"/>
        <v>0.48927588997832405</v>
      </c>
    </row>
    <row r="17" spans="1:11">
      <c r="A17" s="6">
        <v>1.5</v>
      </c>
      <c r="B17" s="2">
        <f t="shared" si="1"/>
        <v>0.43319279873114191</v>
      </c>
      <c r="C17" s="2">
        <f t="shared" si="1"/>
        <v>0.44520070830044201</v>
      </c>
      <c r="D17" s="2">
        <f t="shared" si="1"/>
        <v>0.45543453724145688</v>
      </c>
      <c r="E17" s="2">
        <f t="shared" si="1"/>
        <v>0.46406968088707412</v>
      </c>
      <c r="F17" s="2">
        <f t="shared" si="1"/>
        <v>0.47128344018399804</v>
      </c>
      <c r="G17" s="2">
        <f t="shared" si="1"/>
        <v>0.47724986805182068</v>
      </c>
      <c r="H17" s="2">
        <f t="shared" si="1"/>
        <v>0.48213557943718355</v>
      </c>
      <c r="I17" s="2">
        <f t="shared" si="1"/>
        <v>0.48609655248650141</v>
      </c>
      <c r="J17" s="2">
        <f t="shared" si="1"/>
        <v>0.48927588997832405</v>
      </c>
      <c r="K17" s="2">
        <f t="shared" si="1"/>
        <v>0.49180246407540396</v>
      </c>
    </row>
    <row r="18" spans="1:11">
      <c r="A18" s="6">
        <v>1.6</v>
      </c>
      <c r="B18" s="2">
        <f t="shared" si="1"/>
        <v>0.44520070830044201</v>
      </c>
      <c r="C18" s="2">
        <f t="shared" si="1"/>
        <v>0.45543453724145688</v>
      </c>
      <c r="D18" s="2">
        <f t="shared" si="1"/>
        <v>0.46406968088707412</v>
      </c>
      <c r="E18" s="2">
        <f t="shared" si="1"/>
        <v>0.47128344018399804</v>
      </c>
      <c r="F18" s="2">
        <f t="shared" si="1"/>
        <v>0.47724986805182068</v>
      </c>
      <c r="G18" s="2">
        <f t="shared" si="1"/>
        <v>0.48213557943718355</v>
      </c>
      <c r="H18" s="2">
        <f t="shared" si="1"/>
        <v>0.48609655248650141</v>
      </c>
      <c r="I18" s="2">
        <f t="shared" si="1"/>
        <v>0.48927588997832405</v>
      </c>
      <c r="J18" s="2">
        <f t="shared" si="1"/>
        <v>0.49180246407540396</v>
      </c>
      <c r="K18" s="2">
        <f t="shared" si="1"/>
        <v>0.49379033467422406</v>
      </c>
    </row>
    <row r="19" spans="1:11">
      <c r="A19" s="6">
        <v>1.7</v>
      </c>
      <c r="B19" s="2">
        <f t="shared" si="1"/>
        <v>0.45543453724145688</v>
      </c>
      <c r="C19" s="2">
        <f t="shared" si="1"/>
        <v>0.46406968088707412</v>
      </c>
      <c r="D19" s="2">
        <f t="shared" si="1"/>
        <v>0.47128344018399804</v>
      </c>
      <c r="E19" s="2">
        <f t="shared" si="1"/>
        <v>0.47724986805182068</v>
      </c>
      <c r="F19" s="2">
        <f t="shared" si="1"/>
        <v>0.48213557943718355</v>
      </c>
      <c r="G19" s="2">
        <f t="shared" si="1"/>
        <v>0.48609655248650141</v>
      </c>
      <c r="H19" s="2">
        <f t="shared" si="1"/>
        <v>0.48927588997832405</v>
      </c>
      <c r="I19" s="2">
        <f t="shared" si="1"/>
        <v>0.49180246407540396</v>
      </c>
      <c r="J19" s="2">
        <f t="shared" si="1"/>
        <v>0.49379033467422406</v>
      </c>
      <c r="K19" s="2">
        <f t="shared" si="1"/>
        <v>0.49533881197628127</v>
      </c>
    </row>
    <row r="20" spans="1:11">
      <c r="A20" s="6">
        <v>1.8</v>
      </c>
      <c r="B20" s="2">
        <f t="shared" si="1"/>
        <v>0.46406968088707412</v>
      </c>
      <c r="C20" s="2">
        <f t="shared" si="1"/>
        <v>0.47128344018399804</v>
      </c>
      <c r="D20" s="2">
        <f t="shared" si="1"/>
        <v>0.47724986805182068</v>
      </c>
      <c r="E20" s="2">
        <f t="shared" si="1"/>
        <v>0.48213557943718355</v>
      </c>
      <c r="F20" s="2">
        <f t="shared" si="1"/>
        <v>0.48609655248650141</v>
      </c>
      <c r="G20" s="2">
        <f t="shared" si="1"/>
        <v>0.48927588997832405</v>
      </c>
      <c r="H20" s="2">
        <f t="shared" si="1"/>
        <v>0.49180246407540396</v>
      </c>
      <c r="I20" s="2">
        <f t="shared" si="1"/>
        <v>0.49379033467422406</v>
      </c>
      <c r="J20" s="2">
        <f t="shared" si="1"/>
        <v>0.49533881197628127</v>
      </c>
      <c r="K20" s="2">
        <f t="shared" si="1"/>
        <v>0.49653302619695938</v>
      </c>
    </row>
    <row r="21" spans="1:11">
      <c r="A21" s="6">
        <v>1.9</v>
      </c>
      <c r="B21" s="2">
        <f t="shared" si="1"/>
        <v>0.47128344018399804</v>
      </c>
      <c r="C21" s="2">
        <f t="shared" si="1"/>
        <v>0.47724986805182068</v>
      </c>
      <c r="D21" s="2">
        <f t="shared" si="1"/>
        <v>0.48213557943718355</v>
      </c>
      <c r="E21" s="2">
        <f t="shared" si="1"/>
        <v>0.48609655248650152</v>
      </c>
      <c r="F21" s="2">
        <f t="shared" si="1"/>
        <v>0.48927588997832405</v>
      </c>
      <c r="G21" s="2">
        <f t="shared" si="1"/>
        <v>0.49180246407540396</v>
      </c>
      <c r="H21" s="2">
        <f t="shared" si="1"/>
        <v>0.49379033467422406</v>
      </c>
      <c r="I21" s="2">
        <f t="shared" si="1"/>
        <v>0.49533881197628116</v>
      </c>
      <c r="J21" s="2">
        <f t="shared" si="1"/>
        <v>0.49653302619695938</v>
      </c>
      <c r="K21" s="2">
        <f t="shared" si="1"/>
        <v>0.49744486966957213</v>
      </c>
    </row>
    <row r="22" spans="1:11">
      <c r="A22" s="6">
        <v>2</v>
      </c>
      <c r="B22" s="2">
        <f t="shared" si="1"/>
        <v>0.47724986805182068</v>
      </c>
      <c r="C22" s="2">
        <f t="shared" si="1"/>
        <v>0.48213557943718355</v>
      </c>
      <c r="D22" s="2">
        <f t="shared" si="1"/>
        <v>0.48609655248650141</v>
      </c>
      <c r="E22" s="2">
        <f t="shared" si="1"/>
        <v>0.48927588997832405</v>
      </c>
      <c r="F22" s="2">
        <f t="shared" si="1"/>
        <v>0.49180246407540396</v>
      </c>
      <c r="G22" s="2">
        <f t="shared" si="1"/>
        <v>0.49379033467422406</v>
      </c>
      <c r="H22" s="2">
        <f t="shared" si="1"/>
        <v>0.49533881197628127</v>
      </c>
      <c r="I22" s="2">
        <f t="shared" si="1"/>
        <v>0.49653302619695938</v>
      </c>
      <c r="J22" s="2">
        <f t="shared" si="1"/>
        <v>0.49744486966957213</v>
      </c>
      <c r="K22" s="2">
        <f t="shared" si="1"/>
        <v>0.49813418669961629</v>
      </c>
    </row>
    <row r="23" spans="1:11">
      <c r="A23" s="6">
        <v>2.1</v>
      </c>
      <c r="B23" s="2">
        <f t="shared" si="1"/>
        <v>0.48213557943718355</v>
      </c>
      <c r="C23" s="2">
        <f t="shared" si="1"/>
        <v>0.48609655248650141</v>
      </c>
      <c r="D23" s="2">
        <f t="shared" si="1"/>
        <v>0.48927588997832405</v>
      </c>
      <c r="E23" s="2">
        <f t="shared" si="1"/>
        <v>0.49180246407540396</v>
      </c>
      <c r="F23" s="2">
        <f t="shared" si="1"/>
        <v>0.49379033467422406</v>
      </c>
      <c r="G23" s="2">
        <f t="shared" si="1"/>
        <v>0.49533881197628127</v>
      </c>
      <c r="H23" s="2">
        <f t="shared" si="1"/>
        <v>0.49653302619695938</v>
      </c>
      <c r="I23" s="2">
        <f t="shared" si="1"/>
        <v>0.49744486966957213</v>
      </c>
      <c r="J23" s="2">
        <f t="shared" si="1"/>
        <v>0.49813418669961651</v>
      </c>
      <c r="K23" s="2">
        <f t="shared" si="1"/>
        <v>0.4986501019683699</v>
      </c>
    </row>
    <row r="24" spans="1:11">
      <c r="A24" s="6">
        <v>2.2000000000000002</v>
      </c>
      <c r="B24" s="2">
        <f t="shared" si="1"/>
        <v>0.48609655248650141</v>
      </c>
      <c r="C24" s="2">
        <f t="shared" si="1"/>
        <v>0.48927588997832405</v>
      </c>
      <c r="D24" s="2">
        <f t="shared" si="1"/>
        <v>0.49180246407540396</v>
      </c>
      <c r="E24" s="2">
        <f t="shared" si="1"/>
        <v>0.49379033467422406</v>
      </c>
      <c r="F24" s="2">
        <f t="shared" si="1"/>
        <v>0.49533881197628127</v>
      </c>
      <c r="G24" s="2">
        <f t="shared" si="1"/>
        <v>0.49653302619695938</v>
      </c>
      <c r="H24" s="2">
        <f t="shared" si="1"/>
        <v>0.49744486966957169</v>
      </c>
      <c r="I24" s="2">
        <f t="shared" si="1"/>
        <v>0.49813418669961651</v>
      </c>
      <c r="J24" s="2">
        <f t="shared" si="1"/>
        <v>0.4986501019683699</v>
      </c>
      <c r="K24" s="2">
        <f t="shared" si="1"/>
        <v>0.4990323967867818</v>
      </c>
    </row>
    <row r="25" spans="1:11">
      <c r="A25" s="6">
        <v>2.2999999999999998</v>
      </c>
      <c r="B25" s="2">
        <f t="shared" si="1"/>
        <v>0.48927588997832405</v>
      </c>
      <c r="C25" s="2">
        <f t="shared" si="1"/>
        <v>0.49180246407540396</v>
      </c>
      <c r="D25" s="2">
        <f t="shared" si="1"/>
        <v>0.49379033467422406</v>
      </c>
      <c r="E25" s="2">
        <f t="shared" si="1"/>
        <v>0.49533881197628116</v>
      </c>
      <c r="F25" s="2">
        <f t="shared" si="1"/>
        <v>0.4965330261969596</v>
      </c>
      <c r="G25" s="2">
        <f t="shared" si="1"/>
        <v>0.49744486966957213</v>
      </c>
      <c r="H25" s="2">
        <f t="shared" si="1"/>
        <v>0.49813418669961629</v>
      </c>
      <c r="I25" s="2">
        <f t="shared" si="1"/>
        <v>0.4986501019683699</v>
      </c>
      <c r="J25" s="2">
        <f t="shared" si="1"/>
        <v>0.49903239678678124</v>
      </c>
      <c r="K25" s="2">
        <f t="shared" si="1"/>
        <v>0.49931286206208481</v>
      </c>
    </row>
    <row r="26" spans="1:11">
      <c r="A26" s="6">
        <v>2.4</v>
      </c>
      <c r="B26" s="2">
        <f t="shared" si="1"/>
        <v>0.49180246407540396</v>
      </c>
      <c r="C26" s="2">
        <f t="shared" si="1"/>
        <v>0.49379033467422406</v>
      </c>
      <c r="D26" s="2">
        <f t="shared" si="1"/>
        <v>0.49533881197628127</v>
      </c>
      <c r="E26" s="2">
        <f t="shared" si="1"/>
        <v>0.4965330261969596</v>
      </c>
      <c r="F26" s="2">
        <f t="shared" si="1"/>
        <v>0.49744486966957213</v>
      </c>
      <c r="G26" s="2">
        <f t="shared" si="1"/>
        <v>0.49813418669961629</v>
      </c>
      <c r="H26" s="2">
        <f t="shared" si="1"/>
        <v>0.4986501019683699</v>
      </c>
      <c r="I26" s="2">
        <f t="shared" si="1"/>
        <v>0.49903239678678124</v>
      </c>
      <c r="J26" s="2">
        <f t="shared" si="1"/>
        <v>0.49931286206208414</v>
      </c>
      <c r="K26" s="2">
        <f t="shared" si="1"/>
        <v>0.49951657585761577</v>
      </c>
    </row>
    <row r="27" spans="1:11">
      <c r="A27" s="6">
        <v>2.5</v>
      </c>
      <c r="B27" s="2">
        <f t="shared" si="1"/>
        <v>0.49379033467422406</v>
      </c>
      <c r="C27" s="2">
        <f t="shared" si="1"/>
        <v>0.49533881197628127</v>
      </c>
      <c r="D27" s="2">
        <f t="shared" si="1"/>
        <v>0.49653302619695938</v>
      </c>
      <c r="E27" s="2">
        <f t="shared" si="1"/>
        <v>0.49744486966957213</v>
      </c>
      <c r="F27" s="2">
        <f t="shared" si="1"/>
        <v>0.49813418669961629</v>
      </c>
      <c r="G27" s="2">
        <f t="shared" si="1"/>
        <v>0.4986501019683699</v>
      </c>
      <c r="H27" s="2">
        <f t="shared" si="1"/>
        <v>0.4990323967867818</v>
      </c>
      <c r="I27" s="2">
        <f t="shared" si="1"/>
        <v>0.49931286206208414</v>
      </c>
      <c r="J27" s="2">
        <f t="shared" si="1"/>
        <v>0.49951657585761577</v>
      </c>
      <c r="K27" s="2">
        <f t="shared" si="1"/>
        <v>0.49966307073432348</v>
      </c>
    </row>
    <row r="28" spans="1:11">
      <c r="A28" s="6">
        <v>2.6</v>
      </c>
      <c r="B28" s="2">
        <f t="shared" si="1"/>
        <v>0.49533881197628127</v>
      </c>
      <c r="C28" s="2">
        <f t="shared" si="1"/>
        <v>0.49653302619695938</v>
      </c>
      <c r="D28" s="2">
        <f t="shared" si="1"/>
        <v>0.49744486966957169</v>
      </c>
      <c r="E28" s="2">
        <f t="shared" si="1"/>
        <v>0.49813418669961629</v>
      </c>
      <c r="F28" s="2">
        <f t="shared" si="1"/>
        <v>0.4986501019683699</v>
      </c>
      <c r="G28" s="2">
        <f t="shared" si="1"/>
        <v>0.4990323967867818</v>
      </c>
      <c r="H28" s="2">
        <f t="shared" ref="C28:K37" si="2">NORMSDIST(H$2+$A28)-0.5</f>
        <v>0.49931286206208414</v>
      </c>
      <c r="I28" s="2">
        <f t="shared" si="2"/>
        <v>0.49951657585761577</v>
      </c>
      <c r="J28" s="2">
        <f t="shared" si="2"/>
        <v>0.49966307073432281</v>
      </c>
      <c r="K28" s="2">
        <f t="shared" si="2"/>
        <v>0.49976737092096579</v>
      </c>
    </row>
    <row r="29" spans="1:11">
      <c r="A29" s="6">
        <v>2.7</v>
      </c>
      <c r="B29" s="2">
        <f t="shared" si="1"/>
        <v>0.49653302619695938</v>
      </c>
      <c r="C29" s="2">
        <f t="shared" si="2"/>
        <v>0.49744486966957169</v>
      </c>
      <c r="D29" s="2">
        <f t="shared" si="2"/>
        <v>0.49813418669961651</v>
      </c>
      <c r="E29" s="2">
        <f t="shared" si="2"/>
        <v>0.4986501019683699</v>
      </c>
      <c r="F29" s="2">
        <f t="shared" si="2"/>
        <v>0.4990323967867818</v>
      </c>
      <c r="G29" s="2">
        <f t="shared" si="2"/>
        <v>0.49931286206208414</v>
      </c>
      <c r="H29" s="2">
        <f t="shared" si="2"/>
        <v>0.499516575857616</v>
      </c>
      <c r="I29" s="2">
        <f t="shared" si="2"/>
        <v>0.49966307073432281</v>
      </c>
      <c r="J29" s="2">
        <f t="shared" si="2"/>
        <v>0.49976737092096579</v>
      </c>
      <c r="K29" s="2">
        <f t="shared" si="2"/>
        <v>0.49984089140984223</v>
      </c>
    </row>
    <row r="30" spans="1:11">
      <c r="A30" s="6">
        <v>2.8</v>
      </c>
      <c r="B30" s="2">
        <f t="shared" si="1"/>
        <v>0.49744486966957213</v>
      </c>
      <c r="C30" s="2">
        <f t="shared" si="2"/>
        <v>0.49813418669961629</v>
      </c>
      <c r="D30" s="2">
        <f t="shared" si="2"/>
        <v>0.4986501019683699</v>
      </c>
      <c r="E30" s="2">
        <f t="shared" si="2"/>
        <v>0.49903239678678124</v>
      </c>
      <c r="F30" s="2">
        <f t="shared" si="2"/>
        <v>0.49931286206208481</v>
      </c>
      <c r="G30" s="2">
        <f t="shared" si="2"/>
        <v>0.49951657585761577</v>
      </c>
      <c r="H30" s="2">
        <f t="shared" si="2"/>
        <v>0.49966307073432348</v>
      </c>
      <c r="I30" s="2">
        <f t="shared" si="2"/>
        <v>0.49976737092096579</v>
      </c>
      <c r="J30" s="2">
        <f t="shared" si="2"/>
        <v>0.49984089140984111</v>
      </c>
      <c r="K30" s="2">
        <f t="shared" si="2"/>
        <v>0.49989220026652126</v>
      </c>
    </row>
    <row r="31" spans="1:11">
      <c r="A31" s="6">
        <v>2.9</v>
      </c>
      <c r="B31" s="2">
        <f t="shared" si="1"/>
        <v>0.49813418669961629</v>
      </c>
      <c r="C31" s="2">
        <f t="shared" si="2"/>
        <v>0.4986501019683699</v>
      </c>
      <c r="D31" s="2">
        <f t="shared" si="2"/>
        <v>0.4990323967867818</v>
      </c>
      <c r="E31" s="2">
        <f t="shared" si="2"/>
        <v>0.49931286206208481</v>
      </c>
      <c r="F31" s="2">
        <f t="shared" si="2"/>
        <v>0.49951657585761577</v>
      </c>
      <c r="G31" s="2">
        <f t="shared" si="2"/>
        <v>0.49966307073432348</v>
      </c>
      <c r="H31" s="2">
        <f t="shared" si="2"/>
        <v>0.49976737092096579</v>
      </c>
      <c r="I31" s="2">
        <f t="shared" si="2"/>
        <v>0.49984089140984111</v>
      </c>
      <c r="J31" s="2">
        <f t="shared" si="2"/>
        <v>0.49989220026652192</v>
      </c>
      <c r="K31" s="2">
        <f t="shared" si="2"/>
        <v>0.49992765195607558</v>
      </c>
    </row>
    <row r="32" spans="1:11">
      <c r="A32" s="6">
        <v>3</v>
      </c>
      <c r="B32" s="2">
        <f t="shared" si="1"/>
        <v>0.4986501019683699</v>
      </c>
      <c r="C32" s="2">
        <f t="shared" si="2"/>
        <v>0.4990323967867818</v>
      </c>
      <c r="D32" s="2">
        <f t="shared" si="2"/>
        <v>0.49931286206208414</v>
      </c>
      <c r="E32" s="2">
        <f t="shared" si="2"/>
        <v>0.49951657585761577</v>
      </c>
      <c r="F32" s="2">
        <f t="shared" si="2"/>
        <v>0.49966307073432348</v>
      </c>
      <c r="G32" s="2">
        <f t="shared" si="2"/>
        <v>0.49976737092096579</v>
      </c>
      <c r="H32" s="2">
        <f t="shared" si="2"/>
        <v>0.49984089140984223</v>
      </c>
      <c r="I32" s="2">
        <f t="shared" si="2"/>
        <v>0.49989220026652192</v>
      </c>
      <c r="J32" s="2">
        <f t="shared" si="2"/>
        <v>0.49992765195607558</v>
      </c>
      <c r="K32" s="2">
        <f t="shared" si="2"/>
        <v>0.49995190365598552</v>
      </c>
    </row>
    <row r="33" spans="1:11">
      <c r="A33" s="6">
        <v>3.1</v>
      </c>
      <c r="B33" s="2">
        <f t="shared" si="1"/>
        <v>0.4990323967867818</v>
      </c>
      <c r="C33" s="2">
        <f t="shared" si="2"/>
        <v>0.49931286206208414</v>
      </c>
      <c r="D33" s="2">
        <f t="shared" si="2"/>
        <v>0.499516575857616</v>
      </c>
      <c r="E33" s="2">
        <f t="shared" si="2"/>
        <v>0.49966307073432348</v>
      </c>
      <c r="F33" s="2">
        <f t="shared" si="2"/>
        <v>0.49976737092096579</v>
      </c>
      <c r="G33" s="2">
        <f t="shared" si="2"/>
        <v>0.49984089140984223</v>
      </c>
      <c r="H33" s="2">
        <f t="shared" si="2"/>
        <v>0.49989220026652192</v>
      </c>
      <c r="I33" s="2">
        <f t="shared" si="2"/>
        <v>0.49992765195607558</v>
      </c>
      <c r="J33" s="2">
        <f t="shared" si="2"/>
        <v>0.4999519036559823</v>
      </c>
      <c r="K33" s="2">
        <f t="shared" si="2"/>
        <v>0.49996832875816322</v>
      </c>
    </row>
    <row r="34" spans="1:11">
      <c r="A34" s="6">
        <v>3.2</v>
      </c>
      <c r="B34" s="2">
        <f t="shared" si="1"/>
        <v>0.49931286206208414</v>
      </c>
      <c r="C34" s="2">
        <f t="shared" si="2"/>
        <v>0.499516575857616</v>
      </c>
      <c r="D34" s="2">
        <f t="shared" si="2"/>
        <v>0.49966307073432281</v>
      </c>
      <c r="E34" s="2">
        <f t="shared" si="2"/>
        <v>0.49976737092096579</v>
      </c>
      <c r="F34" s="2">
        <f t="shared" si="2"/>
        <v>0.49984089140984223</v>
      </c>
      <c r="G34" s="2">
        <f t="shared" si="2"/>
        <v>0.49989220026652192</v>
      </c>
      <c r="H34" s="2">
        <f t="shared" si="2"/>
        <v>0.49992765195607336</v>
      </c>
      <c r="I34" s="2">
        <f t="shared" si="2"/>
        <v>0.4999519036559823</v>
      </c>
      <c r="J34" s="2">
        <f t="shared" si="2"/>
        <v>0.49996832875816322</v>
      </c>
      <c r="K34" s="2">
        <f t="shared" si="2"/>
        <v>0.49997934249309528</v>
      </c>
    </row>
    <row r="35" spans="1:11">
      <c r="A35" s="6">
        <v>3.3</v>
      </c>
      <c r="B35" s="2">
        <f t="shared" si="1"/>
        <v>0.49951657585761577</v>
      </c>
      <c r="C35" s="2">
        <f t="shared" si="2"/>
        <v>0.49966307073432348</v>
      </c>
      <c r="D35" s="2">
        <f t="shared" si="2"/>
        <v>0.49976737092096579</v>
      </c>
      <c r="E35" s="2">
        <f t="shared" si="2"/>
        <v>0.49984089140984111</v>
      </c>
      <c r="F35" s="2">
        <f t="shared" si="2"/>
        <v>0.49989220026652126</v>
      </c>
      <c r="G35" s="2">
        <f t="shared" si="2"/>
        <v>0.49992765195607558</v>
      </c>
      <c r="H35" s="2">
        <f t="shared" si="2"/>
        <v>0.49995190365598552</v>
      </c>
      <c r="I35" s="2">
        <f t="shared" si="2"/>
        <v>0.49996832875816322</v>
      </c>
      <c r="J35" s="2">
        <f t="shared" si="2"/>
        <v>0.49997934249308018</v>
      </c>
      <c r="K35" s="2">
        <f t="shared" si="2"/>
        <v>0.49998665425098876</v>
      </c>
    </row>
    <row r="36" spans="1:11">
      <c r="A36" s="6">
        <v>3.4</v>
      </c>
      <c r="B36" s="2">
        <f t="shared" si="1"/>
        <v>0.49966307073432348</v>
      </c>
      <c r="C36" s="2">
        <f t="shared" si="2"/>
        <v>0.49976737092096579</v>
      </c>
      <c r="D36" s="2">
        <f t="shared" si="2"/>
        <v>0.49984089140984223</v>
      </c>
      <c r="E36" s="2">
        <f t="shared" si="2"/>
        <v>0.49989220026652126</v>
      </c>
      <c r="F36" s="2">
        <f t="shared" si="2"/>
        <v>0.49992765195607558</v>
      </c>
      <c r="G36" s="2">
        <f t="shared" si="2"/>
        <v>0.49995190365598552</v>
      </c>
      <c r="H36" s="2">
        <f t="shared" si="2"/>
        <v>0.49996832875816322</v>
      </c>
      <c r="I36" s="2">
        <f t="shared" si="2"/>
        <v>0.49997934249308018</v>
      </c>
      <c r="J36" s="2">
        <f t="shared" si="2"/>
        <v>0.49998665425098876</v>
      </c>
      <c r="K36" s="2">
        <f t="shared" si="2"/>
        <v>0.49999146009452367</v>
      </c>
    </row>
    <row r="37" spans="1:11">
      <c r="A37" s="6">
        <v>3.5</v>
      </c>
      <c r="B37" s="2">
        <f t="shared" si="1"/>
        <v>0.49976737092096579</v>
      </c>
      <c r="C37" s="2">
        <f t="shared" si="2"/>
        <v>0.49984089140984223</v>
      </c>
      <c r="D37" s="2">
        <f t="shared" si="2"/>
        <v>0.49989220026652192</v>
      </c>
      <c r="E37" s="2">
        <f t="shared" si="2"/>
        <v>0.49992765195607558</v>
      </c>
      <c r="F37" s="2">
        <f t="shared" si="2"/>
        <v>0.49995190365598552</v>
      </c>
      <c r="G37" s="2">
        <f t="shared" si="2"/>
        <v>0.49996832875816322</v>
      </c>
      <c r="H37" s="2">
        <f t="shared" si="2"/>
        <v>0.49997934249308018</v>
      </c>
      <c r="I37" s="2">
        <f t="shared" si="2"/>
        <v>0.49998665425098876</v>
      </c>
      <c r="J37" s="2">
        <f t="shared" si="2"/>
        <v>0.49999146009452367</v>
      </c>
      <c r="K37" s="2">
        <f t="shared" si="2"/>
        <v>0.49999458745609204</v>
      </c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03"/>
  <sheetViews>
    <sheetView workbookViewId="0">
      <selection activeCell="A3" sqref="A3:A33"/>
    </sheetView>
  </sheetViews>
  <sheetFormatPr defaultRowHeight="13.5"/>
  <cols>
    <col min="2" max="2" width="19" bestFit="1" customWidth="1"/>
    <col min="3" max="3" width="17.875" bestFit="1" customWidth="1"/>
    <col min="4" max="4" width="20.125" bestFit="1" customWidth="1"/>
  </cols>
  <sheetData>
    <row r="1" spans="1:4">
      <c r="A1" s="6"/>
      <c r="B1" s="7" t="s">
        <v>3</v>
      </c>
      <c r="C1" s="7" t="s">
        <v>1</v>
      </c>
      <c r="D1" s="7" t="s">
        <v>4</v>
      </c>
    </row>
    <row r="2" spans="1:4">
      <c r="A2" s="6"/>
      <c r="B2" s="8" t="s">
        <v>2</v>
      </c>
      <c r="C2" s="8" t="s">
        <v>2</v>
      </c>
      <c r="D2" s="8" t="s">
        <v>2</v>
      </c>
    </row>
    <row r="3" spans="1:4">
      <c r="A3" s="9" t="s">
        <v>5</v>
      </c>
      <c r="B3" s="3">
        <v>0.1</v>
      </c>
      <c r="C3" s="3">
        <v>0.05</v>
      </c>
      <c r="D3" s="3">
        <v>0.01</v>
      </c>
    </row>
    <row r="4" spans="1:4">
      <c r="A4" s="6">
        <v>1</v>
      </c>
      <c r="B4">
        <f>TINV(B$3,$A4)</f>
        <v>6.3137515135738624</v>
      </c>
      <c r="C4">
        <f>TINV(C$3,$A4)</f>
        <v>12.70620473398699</v>
      </c>
      <c r="D4">
        <f>TINV(D$3,$A4)</f>
        <v>63.656741151954634</v>
      </c>
    </row>
    <row r="5" spans="1:4">
      <c r="A5" s="6">
        <v>2</v>
      </c>
      <c r="B5">
        <f t="shared" ref="B5:D20" si="0">TINV(B$3,$A5)</f>
        <v>2.919985580097558</v>
      </c>
      <c r="C5">
        <f t="shared" si="0"/>
        <v>4.3026527295445423</v>
      </c>
      <c r="D5">
        <f t="shared" si="0"/>
        <v>9.9248432004747045</v>
      </c>
    </row>
    <row r="6" spans="1:4">
      <c r="A6" s="6">
        <v>3</v>
      </c>
      <c r="B6">
        <f t="shared" si="0"/>
        <v>2.353363434533132</v>
      </c>
      <c r="C6">
        <f t="shared" si="0"/>
        <v>3.1824463048868799</v>
      </c>
      <c r="D6">
        <f t="shared" si="0"/>
        <v>5.8409093094322149</v>
      </c>
    </row>
    <row r="7" spans="1:4">
      <c r="A7" s="6">
        <v>4</v>
      </c>
      <c r="B7">
        <f t="shared" si="0"/>
        <v>2.1318467819039775</v>
      </c>
      <c r="C7">
        <f t="shared" si="0"/>
        <v>2.7764451050438028</v>
      </c>
      <c r="D7">
        <f t="shared" si="0"/>
        <v>4.6040948712322471</v>
      </c>
    </row>
    <row r="8" spans="1:4">
      <c r="A8" s="6">
        <v>5</v>
      </c>
      <c r="B8">
        <f t="shared" si="0"/>
        <v>2.0150483720881205</v>
      </c>
      <c r="C8">
        <f t="shared" si="0"/>
        <v>2.5705818346975402</v>
      </c>
      <c r="D8">
        <f t="shared" si="0"/>
        <v>4.032142983343908</v>
      </c>
    </row>
    <row r="9" spans="1:4">
      <c r="A9" s="6">
        <v>6</v>
      </c>
      <c r="B9">
        <f t="shared" si="0"/>
        <v>1.943180274291977</v>
      </c>
      <c r="C9">
        <f t="shared" si="0"/>
        <v>2.4469118464326822</v>
      </c>
      <c r="D9">
        <f t="shared" si="0"/>
        <v>3.7074280203872148</v>
      </c>
    </row>
    <row r="10" spans="1:4">
      <c r="A10" s="6">
        <v>7</v>
      </c>
      <c r="B10">
        <f t="shared" si="0"/>
        <v>1.894578603655801</v>
      </c>
      <c r="C10">
        <f t="shared" si="0"/>
        <v>2.3646242509493192</v>
      </c>
      <c r="D10">
        <f t="shared" si="0"/>
        <v>3.4994832972544687</v>
      </c>
    </row>
    <row r="11" spans="1:4">
      <c r="A11" s="6">
        <v>8</v>
      </c>
      <c r="B11">
        <f t="shared" si="0"/>
        <v>1.8595480333018273</v>
      </c>
      <c r="C11">
        <f t="shared" si="0"/>
        <v>2.3060041332991172</v>
      </c>
      <c r="D11">
        <f t="shared" si="0"/>
        <v>3.3553873311348408</v>
      </c>
    </row>
    <row r="12" spans="1:4">
      <c r="A12" s="6">
        <v>9</v>
      </c>
      <c r="B12">
        <f t="shared" si="0"/>
        <v>1.83311292255007</v>
      </c>
      <c r="C12">
        <f t="shared" si="0"/>
        <v>2.2621571581735829</v>
      </c>
      <c r="D12">
        <f t="shared" si="0"/>
        <v>3.2498355411274824</v>
      </c>
    </row>
    <row r="13" spans="1:4">
      <c r="A13" s="6">
        <v>10</v>
      </c>
      <c r="B13">
        <f t="shared" si="0"/>
        <v>1.8124611021972235</v>
      </c>
      <c r="C13">
        <f t="shared" si="0"/>
        <v>2.2281388424258681</v>
      </c>
      <c r="D13">
        <f t="shared" si="0"/>
        <v>3.1692726716091739</v>
      </c>
    </row>
    <row r="14" spans="1:4">
      <c r="A14" s="6">
        <v>11</v>
      </c>
      <c r="B14">
        <f t="shared" si="0"/>
        <v>1.7958848142321888</v>
      </c>
      <c r="C14">
        <f t="shared" si="0"/>
        <v>2.2009851587218421</v>
      </c>
      <c r="D14">
        <f t="shared" si="0"/>
        <v>3.1058065135821673</v>
      </c>
    </row>
    <row r="15" spans="1:4">
      <c r="A15" s="6">
        <v>12</v>
      </c>
      <c r="B15">
        <f t="shared" si="0"/>
        <v>1.7822875476056765</v>
      </c>
      <c r="C15">
        <f t="shared" si="0"/>
        <v>2.1788128271650695</v>
      </c>
      <c r="D15">
        <f t="shared" si="0"/>
        <v>3.0545395859505025</v>
      </c>
    </row>
    <row r="16" spans="1:4">
      <c r="A16" s="6">
        <v>13</v>
      </c>
      <c r="B16">
        <f t="shared" si="0"/>
        <v>1.7709333826482787</v>
      </c>
      <c r="C16">
        <f t="shared" si="0"/>
        <v>2.1603686522485352</v>
      </c>
      <c r="D16">
        <f t="shared" si="0"/>
        <v>3.0122758331349129</v>
      </c>
    </row>
    <row r="17" spans="1:4">
      <c r="A17" s="6">
        <v>14</v>
      </c>
      <c r="B17">
        <f t="shared" si="0"/>
        <v>1.7613101150619617</v>
      </c>
      <c r="C17">
        <f t="shared" si="0"/>
        <v>2.1447866812820848</v>
      </c>
      <c r="D17">
        <f t="shared" si="0"/>
        <v>2.976842733953295</v>
      </c>
    </row>
    <row r="18" spans="1:4">
      <c r="A18" s="6">
        <v>15</v>
      </c>
      <c r="B18">
        <f t="shared" si="0"/>
        <v>1.7530503252078615</v>
      </c>
      <c r="C18">
        <f t="shared" si="0"/>
        <v>2.1314495356759524</v>
      </c>
      <c r="D18">
        <f t="shared" si="0"/>
        <v>2.9467128828348832</v>
      </c>
    </row>
    <row r="19" spans="1:4">
      <c r="A19" s="6">
        <v>16</v>
      </c>
      <c r="B19">
        <f t="shared" si="0"/>
        <v>1.7458836689428874</v>
      </c>
      <c r="C19">
        <f t="shared" si="0"/>
        <v>2.119905285162579</v>
      </c>
      <c r="D19">
        <f t="shared" si="0"/>
        <v>2.9207816214826163</v>
      </c>
    </row>
    <row r="20" spans="1:4">
      <c r="A20" s="6">
        <v>17</v>
      </c>
      <c r="B20">
        <f t="shared" si="0"/>
        <v>1.7396067156488346</v>
      </c>
      <c r="C20">
        <f t="shared" si="0"/>
        <v>2.1098155585926612</v>
      </c>
      <c r="D20">
        <f t="shared" si="0"/>
        <v>2.8982305183425119</v>
      </c>
    </row>
    <row r="21" spans="1:4">
      <c r="A21" s="6">
        <v>18</v>
      </c>
      <c r="B21">
        <f t="shared" ref="B21:D84" si="1">TINV(B$3,$A21)</f>
        <v>1.7340635923093939</v>
      </c>
      <c r="C21">
        <f t="shared" si="1"/>
        <v>2.1009220368611805</v>
      </c>
      <c r="D21">
        <f t="shared" si="1"/>
        <v>2.8784404709116362</v>
      </c>
    </row>
    <row r="22" spans="1:4">
      <c r="A22" s="6">
        <v>19</v>
      </c>
      <c r="B22">
        <f t="shared" si="1"/>
        <v>1.7291327924721895</v>
      </c>
      <c r="C22">
        <f t="shared" si="1"/>
        <v>2.0930240498548649</v>
      </c>
      <c r="D22">
        <f t="shared" si="1"/>
        <v>2.8609346040387695</v>
      </c>
    </row>
    <row r="23" spans="1:4">
      <c r="A23" s="6">
        <v>20</v>
      </c>
      <c r="B23">
        <f t="shared" si="1"/>
        <v>1.7247182182137983</v>
      </c>
      <c r="C23">
        <f t="shared" si="1"/>
        <v>2.0859634412955419</v>
      </c>
      <c r="D23">
        <f t="shared" si="1"/>
        <v>2.8453397066478177</v>
      </c>
    </row>
    <row r="24" spans="1:4">
      <c r="A24" s="6">
        <v>21</v>
      </c>
      <c r="B24">
        <f t="shared" si="1"/>
        <v>1.7207428714853461</v>
      </c>
      <c r="C24">
        <f t="shared" si="1"/>
        <v>2.0796138370827224</v>
      </c>
      <c r="D24">
        <f t="shared" si="1"/>
        <v>2.8313595540559779</v>
      </c>
    </row>
    <row r="25" spans="1:4">
      <c r="A25" s="6">
        <v>22</v>
      </c>
      <c r="B25">
        <f t="shared" si="1"/>
        <v>1.7171443354398259</v>
      </c>
      <c r="C25">
        <f t="shared" si="1"/>
        <v>2.0738730583156064</v>
      </c>
      <c r="D25">
        <f t="shared" si="1"/>
        <v>2.818756055685423</v>
      </c>
    </row>
    <row r="26" spans="1:4">
      <c r="A26" s="6">
        <v>23</v>
      </c>
      <c r="B26">
        <f t="shared" si="1"/>
        <v>1.7138715170749599</v>
      </c>
      <c r="C26">
        <f t="shared" si="1"/>
        <v>2.0686575986105389</v>
      </c>
      <c r="D26">
        <f t="shared" si="1"/>
        <v>2.807335677788104</v>
      </c>
    </row>
    <row r="27" spans="1:4">
      <c r="A27" s="6">
        <v>24</v>
      </c>
      <c r="B27">
        <f t="shared" si="1"/>
        <v>1.710882066733471</v>
      </c>
      <c r="C27">
        <f t="shared" si="1"/>
        <v>2.0638985473180682</v>
      </c>
      <c r="D27">
        <f t="shared" si="1"/>
        <v>2.7969394976065445</v>
      </c>
    </row>
    <row r="28" spans="1:4">
      <c r="A28" s="6">
        <v>25</v>
      </c>
      <c r="B28">
        <f t="shared" si="1"/>
        <v>1.7081407452327646</v>
      </c>
      <c r="C28">
        <f t="shared" si="1"/>
        <v>2.0595385356585911</v>
      </c>
      <c r="D28">
        <f t="shared" si="1"/>
        <v>2.7874358052060133</v>
      </c>
    </row>
    <row r="29" spans="1:4">
      <c r="A29" s="6">
        <v>26</v>
      </c>
      <c r="B29">
        <f t="shared" si="1"/>
        <v>1.7056179005492731</v>
      </c>
      <c r="C29">
        <f t="shared" si="1"/>
        <v>2.0555294184806892</v>
      </c>
      <c r="D29">
        <f t="shared" si="1"/>
        <v>2.7787145234414226</v>
      </c>
    </row>
    <row r="30" spans="1:4">
      <c r="A30" s="6">
        <v>27</v>
      </c>
      <c r="B30">
        <f t="shared" si="1"/>
        <v>1.7032884229680842</v>
      </c>
      <c r="C30">
        <f t="shared" si="1"/>
        <v>2.0518304929706748</v>
      </c>
      <c r="D30">
        <f t="shared" si="1"/>
        <v>2.7706829457059454</v>
      </c>
    </row>
    <row r="31" spans="1:4">
      <c r="A31" s="6">
        <v>28</v>
      </c>
      <c r="B31">
        <f t="shared" si="1"/>
        <v>1.7011309076118102</v>
      </c>
      <c r="C31">
        <f t="shared" si="1"/>
        <v>2.0484071146628864</v>
      </c>
      <c r="D31">
        <f t="shared" si="1"/>
        <v>2.7632624424106096</v>
      </c>
    </row>
    <row r="32" spans="1:4">
      <c r="A32" s="6">
        <v>29</v>
      </c>
      <c r="B32">
        <f t="shared" si="1"/>
        <v>1.6991269956228652</v>
      </c>
      <c r="C32">
        <f t="shared" si="1"/>
        <v>2.0452296111085477</v>
      </c>
      <c r="D32">
        <f t="shared" si="1"/>
        <v>2.7563859020980566</v>
      </c>
    </row>
    <row r="33" spans="1:4">
      <c r="A33" s="6">
        <v>30</v>
      </c>
      <c r="B33">
        <f t="shared" si="1"/>
        <v>1.6972608510721257</v>
      </c>
      <c r="C33">
        <f t="shared" si="1"/>
        <v>2.0422724493667923</v>
      </c>
      <c r="D33">
        <f t="shared" si="1"/>
        <v>2.7499956517557429</v>
      </c>
    </row>
    <row r="34" spans="1:4">
      <c r="A34" s="6">
        <v>31</v>
      </c>
      <c r="B34">
        <f t="shared" si="1"/>
        <v>1.6955187420618447</v>
      </c>
      <c r="C34">
        <f t="shared" si="1"/>
        <v>2.0395134384415083</v>
      </c>
      <c r="D34">
        <f t="shared" si="1"/>
        <v>2.7440419172251325</v>
      </c>
    </row>
    <row r="35" spans="1:4">
      <c r="A35" s="6">
        <v>32</v>
      </c>
      <c r="B35">
        <f t="shared" si="1"/>
        <v>1.6938887025919045</v>
      </c>
      <c r="C35">
        <f t="shared" si="1"/>
        <v>2.0369333344070331</v>
      </c>
      <c r="D35">
        <f t="shared" si="1"/>
        <v>2.7384814796670156</v>
      </c>
    </row>
    <row r="36" spans="1:4">
      <c r="A36" s="6">
        <v>33</v>
      </c>
      <c r="B36">
        <f t="shared" si="1"/>
        <v>1.6923602575919827</v>
      </c>
      <c r="C36">
        <f t="shared" si="1"/>
        <v>2.0345152872214092</v>
      </c>
      <c r="D36">
        <f t="shared" si="1"/>
        <v>2.7332766397116544</v>
      </c>
    </row>
    <row r="37" spans="1:4">
      <c r="A37" s="6">
        <v>34</v>
      </c>
      <c r="B37">
        <f t="shared" si="1"/>
        <v>1.6909241977712473</v>
      </c>
      <c r="C37">
        <f t="shared" si="1"/>
        <v>2.032244497839593</v>
      </c>
      <c r="D37">
        <f t="shared" si="1"/>
        <v>2.7283943641200414</v>
      </c>
    </row>
    <row r="38" spans="1:4">
      <c r="A38" s="6">
        <v>35</v>
      </c>
      <c r="B38">
        <f t="shared" si="1"/>
        <v>1.6895724395467924</v>
      </c>
      <c r="C38">
        <f t="shared" si="1"/>
        <v>2.0301079154483119</v>
      </c>
      <c r="D38">
        <f t="shared" si="1"/>
        <v>2.7238055859289698</v>
      </c>
    </row>
    <row r="39" spans="1:4">
      <c r="A39" s="6">
        <v>36</v>
      </c>
      <c r="B39">
        <f t="shared" si="1"/>
        <v>1.6882976937289298</v>
      </c>
      <c r="C39">
        <f t="shared" si="1"/>
        <v>2.0280939867826753</v>
      </c>
      <c r="D39">
        <f t="shared" si="1"/>
        <v>2.7194846268260839</v>
      </c>
    </row>
    <row r="40" spans="1:4">
      <c r="A40" s="6">
        <v>37</v>
      </c>
      <c r="B40">
        <f t="shared" si="1"/>
        <v>1.6870935969261573</v>
      </c>
      <c r="C40">
        <f t="shared" si="1"/>
        <v>2.0261924473658048</v>
      </c>
      <c r="D40">
        <f t="shared" si="1"/>
        <v>2.7154087175655235</v>
      </c>
    </row>
    <row r="41" spans="1:4">
      <c r="A41" s="6">
        <v>38</v>
      </c>
      <c r="B41">
        <f t="shared" si="1"/>
        <v>1.6859544606360437</v>
      </c>
      <c r="C41">
        <f t="shared" si="1"/>
        <v>2.0243941467155704</v>
      </c>
      <c r="D41">
        <f t="shared" si="1"/>
        <v>2.7115575975529884</v>
      </c>
    </row>
    <row r="42" spans="1:4">
      <c r="A42" s="6">
        <v>39</v>
      </c>
      <c r="B42">
        <f t="shared" si="1"/>
        <v>1.6848751221817824</v>
      </c>
      <c r="C42">
        <f t="shared" si="1"/>
        <v>2.0226909012420426</v>
      </c>
      <c r="D42">
        <f t="shared" si="1"/>
        <v>2.7079131787675221</v>
      </c>
    </row>
    <row r="43" spans="1:4">
      <c r="A43" s="6">
        <v>40</v>
      </c>
      <c r="B43">
        <f t="shared" si="1"/>
        <v>1.6838510138074252</v>
      </c>
      <c r="C43">
        <f t="shared" si="1"/>
        <v>2.0210753698504513</v>
      </c>
      <c r="D43">
        <f t="shared" si="1"/>
        <v>2.704459262279225</v>
      </c>
    </row>
    <row r="44" spans="1:4">
      <c r="A44" s="6">
        <v>41</v>
      </c>
      <c r="B44">
        <f t="shared" si="1"/>
        <v>1.6828780026054768</v>
      </c>
      <c r="C44">
        <f t="shared" si="1"/>
        <v>2.0195409482641882</v>
      </c>
      <c r="D44">
        <f t="shared" si="1"/>
        <v>2.7011812980077474</v>
      </c>
    </row>
    <row r="45" spans="1:4">
      <c r="A45" s="6">
        <v>42</v>
      </c>
      <c r="B45">
        <f t="shared" si="1"/>
        <v>1.681952357941277</v>
      </c>
      <c r="C45">
        <f t="shared" si="1"/>
        <v>2.0180816788621767</v>
      </c>
      <c r="D45">
        <f t="shared" si="1"/>
        <v>2.6980661802199943</v>
      </c>
    </row>
    <row r="46" spans="1:4">
      <c r="A46" s="6">
        <v>43</v>
      </c>
      <c r="B46">
        <f t="shared" si="1"/>
        <v>1.6810707036772334</v>
      </c>
      <c r="C46">
        <f t="shared" si="1"/>
        <v>2.0166921734373453</v>
      </c>
      <c r="D46">
        <f t="shared" si="1"/>
        <v>2.6951020727167805</v>
      </c>
    </row>
    <row r="47" spans="1:4">
      <c r="A47" s="6">
        <v>44</v>
      </c>
      <c r="B47">
        <f t="shared" si="1"/>
        <v>1.6802299770477047</v>
      </c>
      <c r="C47">
        <f t="shared" si="1"/>
        <v>2.0153675467665533</v>
      </c>
      <c r="D47">
        <f t="shared" si="1"/>
        <v>2.6922782588002079</v>
      </c>
    </row>
    <row r="48" spans="1:4">
      <c r="A48" s="6">
        <v>45</v>
      </c>
      <c r="B48">
        <f t="shared" si="1"/>
        <v>1.6794273931286741</v>
      </c>
      <c r="C48">
        <f t="shared" si="1"/>
        <v>2.0141033592669686</v>
      </c>
      <c r="D48">
        <f t="shared" si="1"/>
        <v>2.6895850120195695</v>
      </c>
    </row>
    <row r="49" spans="1:4">
      <c r="A49" s="6">
        <v>46</v>
      </c>
      <c r="B49">
        <f t="shared" si="1"/>
        <v>1.6786604140340633</v>
      </c>
      <c r="C49">
        <f t="shared" si="1"/>
        <v>2.0128955673215021</v>
      </c>
      <c r="D49">
        <f t="shared" si="1"/>
        <v>2.6870134844151634</v>
      </c>
    </row>
    <row r="50" spans="1:4">
      <c r="A50" s="6">
        <v>47</v>
      </c>
      <c r="B50">
        <f t="shared" si="1"/>
        <v>1.6779267221196164</v>
      </c>
      <c r="C50">
        <f t="shared" si="1"/>
        <v>2.0117404801029952</v>
      </c>
      <c r="D50">
        <f t="shared" si="1"/>
        <v>2.6845556095584486</v>
      </c>
    </row>
    <row r="51" spans="1:4">
      <c r="A51" s="6">
        <v>48</v>
      </c>
      <c r="B51">
        <f t="shared" si="1"/>
        <v>1.6772241966028223</v>
      </c>
      <c r="C51">
        <f t="shared" si="1"/>
        <v>2.0106347219262766</v>
      </c>
      <c r="D51">
        <f t="shared" si="1"/>
        <v>2.682204018152655</v>
      </c>
    </row>
    <row r="52" spans="1:4">
      <c r="A52" s="6">
        <v>49</v>
      </c>
      <c r="B52">
        <f t="shared" si="1"/>
        <v>1.6765508930959223</v>
      </c>
      <c r="C52">
        <f t="shared" si="1"/>
        <v>2.009575199320242</v>
      </c>
      <c r="D52">
        <f t="shared" si="1"/>
        <v>2.6799519643366612</v>
      </c>
    </row>
    <row r="53" spans="1:4">
      <c r="A53" s="6">
        <v>50</v>
      </c>
      <c r="B53">
        <f t="shared" si="1"/>
        <v>1.6759050256427059</v>
      </c>
      <c r="C53">
        <f t="shared" si="1"/>
        <v>2.0085590721432576</v>
      </c>
      <c r="D53">
        <f t="shared" si="1"/>
        <v>2.6777932611413613</v>
      </c>
    </row>
    <row r="54" spans="1:4">
      <c r="A54" s="6">
        <v>51</v>
      </c>
      <c r="B54">
        <f t="shared" si="1"/>
        <v>1.6752849509050809</v>
      </c>
      <c r="C54">
        <f t="shared" si="1"/>
        <v>2.0075837281747022</v>
      </c>
      <c r="D54">
        <f t="shared" si="1"/>
        <v>2.6757222237998564</v>
      </c>
    </row>
    <row r="55" spans="1:4">
      <c r="A55" s="6">
        <v>52</v>
      </c>
      <c r="B55">
        <f t="shared" si="1"/>
        <v>1.6746891542066855</v>
      </c>
      <c r="C55">
        <f t="shared" si="1"/>
        <v>2.0066467607040863</v>
      </c>
      <c r="D55">
        <f t="shared" si="1"/>
        <v>2.673733619818961</v>
      </c>
    </row>
    <row r="56" spans="1:4">
      <c r="A56" s="6">
        <v>53</v>
      </c>
      <c r="B56">
        <f t="shared" si="1"/>
        <v>1.6741162371842777</v>
      </c>
      <c r="C56">
        <f t="shared" si="1"/>
        <v>2.0057459487131606</v>
      </c>
      <c r="D56">
        <f t="shared" si="1"/>
        <v>2.6718226248896215</v>
      </c>
    </row>
    <row r="57" spans="1:4">
      <c r="A57" s="6">
        <v>54</v>
      </c>
      <c r="B57">
        <f t="shared" si="1"/>
        <v>1.6735649068337666</v>
      </c>
      <c r="C57">
        <f t="shared" si="1"/>
        <v>2.0048792749953916</v>
      </c>
      <c r="D57">
        <f t="shared" si="1"/>
        <v>2.669984783855238</v>
      </c>
    </row>
    <row r="58" spans="1:4">
      <c r="A58" s="6">
        <v>55</v>
      </c>
      <c r="B58">
        <f t="shared" si="1"/>
        <v>1.6730339657719231</v>
      </c>
      <c r="C58">
        <f t="shared" si="1"/>
        <v>2.0040447693778471</v>
      </c>
      <c r="D58">
        <f t="shared" si="1"/>
        <v>2.6682159760735971</v>
      </c>
    </row>
    <row r="59" spans="1:4">
      <c r="A59" s="6">
        <v>56</v>
      </c>
      <c r="B59">
        <f t="shared" si="1"/>
        <v>1.6725223035579684</v>
      </c>
      <c r="C59">
        <f t="shared" si="1"/>
        <v>2.0032407042050862</v>
      </c>
      <c r="D59">
        <f t="shared" si="1"/>
        <v>2.6665123846063086</v>
      </c>
    </row>
    <row r="60" spans="1:4">
      <c r="A60" s="6">
        <v>57</v>
      </c>
      <c r="B60">
        <f t="shared" si="1"/>
        <v>1.6720288889436579</v>
      </c>
      <c r="C60">
        <f t="shared" si="1"/>
        <v>2.0024654439045246</v>
      </c>
      <c r="D60">
        <f t="shared" si="1"/>
        <v>2.6648704687512881</v>
      </c>
    </row>
    <row r="61" spans="1:4">
      <c r="A61" s="6">
        <v>58</v>
      </c>
      <c r="B61">
        <f t="shared" si="1"/>
        <v>1.671552762937965</v>
      </c>
      <c r="C61">
        <f t="shared" si="1"/>
        <v>2.0017174680034495</v>
      </c>
      <c r="D61">
        <f t="shared" si="1"/>
        <v>2.6632869395026697</v>
      </c>
    </row>
    <row r="62" spans="1:4">
      <c r="A62" s="6">
        <v>59</v>
      </c>
      <c r="B62">
        <f t="shared" si="1"/>
        <v>1.6710930325873874</v>
      </c>
      <c r="C62">
        <f t="shared" si="1"/>
        <v>2.0009953611801992</v>
      </c>
      <c r="D62">
        <f t="shared" si="1"/>
        <v>2.6617587375807101</v>
      </c>
    </row>
    <row r="63" spans="1:4">
      <c r="A63" s="6">
        <v>60</v>
      </c>
      <c r="B63">
        <f t="shared" si="1"/>
        <v>1.6706488653884</v>
      </c>
      <c r="C63">
        <f t="shared" si="1"/>
        <v>2.0002978043295352</v>
      </c>
      <c r="D63">
        <f t="shared" si="1"/>
        <v>2.6602830137229336</v>
      </c>
    </row>
    <row r="64" spans="1:4">
      <c r="A64" s="6">
        <v>61</v>
      </c>
      <c r="B64">
        <f t="shared" si="1"/>
        <v>1.6702194842578395</v>
      </c>
      <c r="C64">
        <f t="shared" si="1"/>
        <v>1.9996235665237529</v>
      </c>
      <c r="D64">
        <f t="shared" si="1"/>
        <v>2.6588571109697474</v>
      </c>
    </row>
    <row r="65" spans="1:4">
      <c r="A65" s="6">
        <v>62</v>
      </c>
      <c r="B65">
        <f t="shared" si="1"/>
        <v>1.6698041629963654</v>
      </c>
      <c r="C65">
        <f t="shared" si="1"/>
        <v>1.9989714977664996</v>
      </c>
      <c r="D65">
        <f t="shared" si="1"/>
        <v>2.6574785487130193</v>
      </c>
    </row>
    <row r="66" spans="1:4">
      <c r="A66" s="6">
        <v>63</v>
      </c>
      <c r="B66">
        <f t="shared" si="1"/>
        <v>1.6694022221913696</v>
      </c>
      <c r="C66">
        <f t="shared" si="1"/>
        <v>1.9983405224495088</v>
      </c>
      <c r="D66">
        <f t="shared" si="1"/>
        <v>2.656145008306213</v>
      </c>
    </row>
    <row r="67" spans="1:4">
      <c r="A67" s="6">
        <v>64</v>
      </c>
      <c r="B67">
        <f t="shared" si="1"/>
        <v>1.6690130255090363</v>
      </c>
      <c r="C67">
        <f t="shared" si="1"/>
        <v>1.9977296334339405</v>
      </c>
      <c r="D67">
        <f t="shared" si="1"/>
        <v>2.6548543200606591</v>
      </c>
    </row>
    <row r="68" spans="1:4">
      <c r="A68" s="6">
        <v>65</v>
      </c>
      <c r="B68">
        <f t="shared" si="1"/>
        <v>1.668635976332697</v>
      </c>
      <c r="C68">
        <f t="shared" si="1"/>
        <v>1.9971378866881433</v>
      </c>
      <c r="D68">
        <f t="shared" si="1"/>
        <v>2.653604451474779</v>
      </c>
    </row>
    <row r="69" spans="1:4">
      <c r="A69" s="6">
        <v>66</v>
      </c>
      <c r="B69">
        <f t="shared" si="1"/>
        <v>1.6682705147129706</v>
      </c>
      <c r="C69">
        <f t="shared" si="1"/>
        <v>1.9965643964212214</v>
      </c>
      <c r="D69">
        <f t="shared" si="1"/>
        <v>2.6523934965617633</v>
      </c>
    </row>
    <row r="70" spans="1:4">
      <c r="A70" s="6">
        <v>67</v>
      </c>
      <c r="B70">
        <f t="shared" si="1"/>
        <v>1.6679161145929324</v>
      </c>
      <c r="C70">
        <f t="shared" si="1"/>
        <v>1.9960083306603731</v>
      </c>
      <c r="D70">
        <f t="shared" si="1"/>
        <v>2.6512196661582905</v>
      </c>
    </row>
    <row r="71" spans="1:4">
      <c r="A71" s="6">
        <v>68</v>
      </c>
      <c r="B71">
        <f t="shared" si="1"/>
        <v>1.6675722812826077</v>
      </c>
      <c r="C71">
        <f t="shared" si="1"/>
        <v>1.9954689072249159</v>
      </c>
      <c r="D71">
        <f t="shared" si="1"/>
        <v>2.6500812791103456</v>
      </c>
    </row>
    <row r="72" spans="1:4">
      <c r="A72" s="6">
        <v>69</v>
      </c>
      <c r="B72">
        <f t="shared" si="1"/>
        <v>1.6672385491544972</v>
      </c>
      <c r="C72">
        <f t="shared" si="1"/>
        <v>1.9949453900566492</v>
      </c>
      <c r="D72">
        <f t="shared" si="1"/>
        <v>2.6489767542453206</v>
      </c>
    </row>
    <row r="73" spans="1:4">
      <c r="A73" s="6">
        <v>70</v>
      </c>
      <c r="B73">
        <f t="shared" si="1"/>
        <v>1.6669144795421262</v>
      </c>
      <c r="C73">
        <f t="shared" si="1"/>
        <v>1.9944370858696794</v>
      </c>
      <c r="D73">
        <f t="shared" si="1"/>
        <v>2.6479046030491853</v>
      </c>
    </row>
    <row r="74" spans="1:4">
      <c r="A74" s="6">
        <v>71</v>
      </c>
      <c r="B74">
        <f t="shared" si="1"/>
        <v>1.666599658814897</v>
      </c>
      <c r="C74">
        <f t="shared" si="1"/>
        <v>1.9939433410883951</v>
      </c>
      <c r="D74">
        <f t="shared" si="1"/>
        <v>2.6468634229782655</v>
      </c>
    </row>
    <row r="75" spans="1:4">
      <c r="A75" s="6">
        <v>72</v>
      </c>
      <c r="B75">
        <f t="shared" si="1"/>
        <v>1.666293696618022</v>
      </c>
      <c r="C75">
        <f t="shared" si="1"/>
        <v>1.9934635390445274</v>
      </c>
      <c r="D75">
        <f t="shared" si="1"/>
        <v>2.6458518913417253</v>
      </c>
    </row>
    <row r="76" spans="1:4">
      <c r="A76" s="6">
        <v>73</v>
      </c>
      <c r="B76">
        <f t="shared" si="1"/>
        <v>1.6659962242581603</v>
      </c>
      <c r="C76">
        <f t="shared" si="1"/>
        <v>1.9929970974083799</v>
      </c>
      <c r="D76">
        <f t="shared" si="1"/>
        <v>2.6448687596991638</v>
      </c>
    </row>
    <row r="77" spans="1:4">
      <c r="A77" s="6">
        <v>74</v>
      </c>
      <c r="B77">
        <f t="shared" si="1"/>
        <v>1.6657068932208174</v>
      </c>
      <c r="C77">
        <f t="shared" si="1"/>
        <v>1.9925434658317238</v>
      </c>
      <c r="D77">
        <f t="shared" si="1"/>
        <v>2.6439128487233177</v>
      </c>
    </row>
    <row r="78" spans="1:4">
      <c r="A78" s="6">
        <v>75</v>
      </c>
      <c r="B78">
        <f t="shared" si="1"/>
        <v>1.6654253738095788</v>
      </c>
      <c r="C78">
        <f t="shared" si="1"/>
        <v>1.9921021237820233</v>
      </c>
      <c r="D78">
        <f t="shared" si="1"/>
        <v>2.6429830434832562</v>
      </c>
    </row>
    <row r="79" spans="1:4">
      <c r="A79" s="6">
        <v>76</v>
      </c>
      <c r="B79">
        <f t="shared" si="1"/>
        <v>1.6651513538918561</v>
      </c>
      <c r="C79">
        <f t="shared" si="1"/>
        <v>1.9916725785505602</v>
      </c>
      <c r="D79">
        <f t="shared" si="1"/>
        <v>2.642078308586238</v>
      </c>
    </row>
    <row r="80" spans="1:4">
      <c r="A80" s="6">
        <v>77</v>
      </c>
      <c r="B80">
        <f t="shared" si="1"/>
        <v>1.664884537745484</v>
      </c>
      <c r="C80">
        <f t="shared" si="1"/>
        <v>1.9912543634178332</v>
      </c>
      <c r="D80">
        <f t="shared" si="1"/>
        <v>2.6411976067035834</v>
      </c>
    </row>
    <row r="81" spans="1:4">
      <c r="A81" s="6">
        <v>78</v>
      </c>
      <c r="B81">
        <f t="shared" si="1"/>
        <v>1.6646246449940389</v>
      </c>
      <c r="C81">
        <f t="shared" si="1"/>
        <v>1.9908470359624615</v>
      </c>
      <c r="D81">
        <f t="shared" si="1"/>
        <v>2.6403400104802746</v>
      </c>
    </row>
    <row r="82" spans="1:4">
      <c r="A82" s="6">
        <v>79</v>
      </c>
      <c r="B82">
        <f t="shared" si="1"/>
        <v>1.6643714096240316</v>
      </c>
      <c r="C82">
        <f t="shared" si="1"/>
        <v>1.9904501765003122</v>
      </c>
      <c r="D82">
        <f t="shared" si="1"/>
        <v>2.6395046225150347</v>
      </c>
    </row>
    <row r="83" spans="1:4">
      <c r="A83" s="6">
        <v>80</v>
      </c>
      <c r="B83">
        <f t="shared" si="1"/>
        <v>1.6641245790775119</v>
      </c>
      <c r="C83">
        <f t="shared" si="1"/>
        <v>1.9900633866424009</v>
      </c>
      <c r="D83">
        <f t="shared" si="1"/>
        <v>2.6386905912794969</v>
      </c>
    </row>
    <row r="84" spans="1:4">
      <c r="A84" s="6">
        <v>81</v>
      </c>
      <c r="B84">
        <f t="shared" si="1"/>
        <v>1.6638839134101864</v>
      </c>
      <c r="C84">
        <f t="shared" si="1"/>
        <v>1.9896862879613617</v>
      </c>
      <c r="D84">
        <f t="shared" si="1"/>
        <v>2.637897108224549</v>
      </c>
    </row>
    <row r="85" spans="1:4">
      <c r="A85" s="6">
        <v>82</v>
      </c>
      <c r="B85">
        <f t="shared" ref="B85:D103" si="2">TINV(B$3,$A85)</f>
        <v>1.6636491845170767</v>
      </c>
      <c r="C85">
        <f t="shared" si="2"/>
        <v>1.9893185207564223</v>
      </c>
      <c r="D85">
        <f t="shared" si="2"/>
        <v>2.6371234051024945</v>
      </c>
    </row>
    <row r="86" spans="1:4">
      <c r="A86" s="6">
        <v>83</v>
      </c>
      <c r="B86">
        <f t="shared" si="2"/>
        <v>1.6634201754069378</v>
      </c>
      <c r="C86">
        <f t="shared" si="2"/>
        <v>1.9889597429096586</v>
      </c>
      <c r="D86">
        <f t="shared" si="2"/>
        <v>2.6363687514875904</v>
      </c>
    </row>
    <row r="87" spans="1:4">
      <c r="A87" s="6">
        <v>84</v>
      </c>
      <c r="B87">
        <f t="shared" si="2"/>
        <v>1.6631966795370139</v>
      </c>
      <c r="C87">
        <f t="shared" si="2"/>
        <v>1.9886096288243089</v>
      </c>
      <c r="D87">
        <f t="shared" si="2"/>
        <v>2.6356324524767958</v>
      </c>
    </row>
    <row r="88" spans="1:4">
      <c r="A88" s="6">
        <v>85</v>
      </c>
      <c r="B88">
        <f t="shared" si="2"/>
        <v>1.6629785001901269</v>
      </c>
      <c r="C88">
        <f t="shared" si="2"/>
        <v>1.9882678684396424</v>
      </c>
      <c r="D88">
        <f t="shared" si="2"/>
        <v>2.6349138465565556</v>
      </c>
    </row>
    <row r="89" spans="1:4">
      <c r="A89" s="6">
        <v>86</v>
      </c>
      <c r="B89">
        <f t="shared" si="2"/>
        <v>1.662765449897222</v>
      </c>
      <c r="C89">
        <f t="shared" si="2"/>
        <v>1.9879341663152212</v>
      </c>
      <c r="D89">
        <f t="shared" si="2"/>
        <v>2.6342123036213874</v>
      </c>
    </row>
    <row r="90" spans="1:4">
      <c r="A90" s="6">
        <v>87</v>
      </c>
      <c r="B90">
        <f t="shared" si="2"/>
        <v>1.6625573499014044</v>
      </c>
      <c r="C90">
        <f t="shared" si="2"/>
        <v>1.987608240779172</v>
      </c>
      <c r="D90">
        <f t="shared" si="2"/>
        <v>2.6335272231318294</v>
      </c>
    </row>
    <row r="91" spans="1:4">
      <c r="A91" s="6">
        <v>88</v>
      </c>
      <c r="B91">
        <f t="shared" si="2"/>
        <v>1.6623540296553614</v>
      </c>
      <c r="C91">
        <f t="shared" si="2"/>
        <v>1.9872898231356033</v>
      </c>
      <c r="D91">
        <f t="shared" si="2"/>
        <v>2.6328580324007369</v>
      </c>
    </row>
    <row r="92" spans="1:4">
      <c r="A92" s="6">
        <v>89</v>
      </c>
      <c r="B92">
        <f t="shared" si="2"/>
        <v>1.6621553263583113</v>
      </c>
      <c r="C92">
        <f t="shared" si="2"/>
        <v>1.9869786569255892</v>
      </c>
      <c r="D92">
        <f t="shared" si="2"/>
        <v>2.6322041849969997</v>
      </c>
    </row>
    <row r="93" spans="1:4">
      <c r="A93" s="6">
        <v>90</v>
      </c>
      <c r="B93">
        <f t="shared" si="2"/>
        <v>1.661961084518806</v>
      </c>
      <c r="C93">
        <f t="shared" si="2"/>
        <v>1.9866744972387487</v>
      </c>
      <c r="D93">
        <f t="shared" si="2"/>
        <v>2.6315651592582574</v>
      </c>
    </row>
    <row r="94" spans="1:4">
      <c r="A94" s="6">
        <v>91</v>
      </c>
      <c r="B94">
        <f t="shared" si="2"/>
        <v>1.6617711555504018</v>
      </c>
      <c r="C94">
        <f t="shared" si="2"/>
        <v>1.9863771100702228</v>
      </c>
      <c r="D94">
        <f t="shared" si="2"/>
        <v>2.6309404569031916</v>
      </c>
    </row>
    <row r="95" spans="1:4">
      <c r="A95" s="6">
        <v>92</v>
      </c>
      <c r="B95">
        <f t="shared" si="2"/>
        <v>1.6615853973921682</v>
      </c>
      <c r="C95">
        <f t="shared" si="2"/>
        <v>1.986086271720485</v>
      </c>
      <c r="D95">
        <f t="shared" si="2"/>
        <v>2.6303296017362658</v>
      </c>
    </row>
    <row r="96" spans="1:4">
      <c r="A96" s="6">
        <v>93</v>
      </c>
      <c r="B96">
        <f t="shared" si="2"/>
        <v>1.6614036741537475</v>
      </c>
      <c r="C96">
        <f t="shared" si="2"/>
        <v>1.9858017682342597</v>
      </c>
      <c r="D96">
        <f t="shared" si="2"/>
        <v>2.6297321384376575</v>
      </c>
    </row>
    <row r="97" spans="1:4">
      <c r="A97" s="6">
        <v>94</v>
      </c>
      <c r="B97">
        <f t="shared" si="2"/>
        <v>1.6612258557854074</v>
      </c>
      <c r="C97">
        <f t="shared" si="2"/>
        <v>1.9855233948755648</v>
      </c>
      <c r="D97">
        <f t="shared" si="2"/>
        <v>2.6291476314316427</v>
      </c>
    </row>
    <row r="98" spans="1:4">
      <c r="A98" s="6">
        <v>95</v>
      </c>
      <c r="B98">
        <f t="shared" si="2"/>
        <v>1.6610518177662259</v>
      </c>
      <c r="C98">
        <f t="shared" si="2"/>
        <v>1.9852509556365909</v>
      </c>
      <c r="D98">
        <f t="shared" si="2"/>
        <v>2.6285756638281095</v>
      </c>
    </row>
    <row r="99" spans="1:4">
      <c r="A99" s="6">
        <v>96</v>
      </c>
      <c r="B99">
        <f t="shared" si="2"/>
        <v>1.6608814408140082</v>
      </c>
      <c r="C99">
        <f t="shared" si="2"/>
        <v>1.9849842627774357</v>
      </c>
      <c r="D99">
        <f t="shared" si="2"/>
        <v>2.6280158364311674</v>
      </c>
    </row>
    <row r="100" spans="1:4">
      <c r="A100" s="6">
        <v>97</v>
      </c>
      <c r="B100">
        <f t="shared" si="2"/>
        <v>1.6607146106121444</v>
      </c>
      <c r="C100">
        <f t="shared" si="2"/>
        <v>1.9847231363947659</v>
      </c>
      <c r="D100">
        <f t="shared" si="2"/>
        <v>2.62746776681045</v>
      </c>
    </row>
    <row r="101" spans="1:4">
      <c r="A101" s="6">
        <v>98</v>
      </c>
      <c r="B101">
        <f t="shared" si="2"/>
        <v>1.6605512175550299</v>
      </c>
      <c r="C101">
        <f t="shared" si="2"/>
        <v>1.9844674040170753</v>
      </c>
      <c r="D101">
        <f t="shared" si="2"/>
        <v>2.6269310884300179</v>
      </c>
    </row>
    <row r="102" spans="1:4">
      <c r="A102" s="6">
        <v>99</v>
      </c>
      <c r="B102">
        <f t="shared" si="2"/>
        <v>1.6603911565062606</v>
      </c>
      <c r="C102">
        <f t="shared" si="2"/>
        <v>1.9842169002249928</v>
      </c>
      <c r="D102">
        <f t="shared" si="2"/>
        <v>2.6264054498313065</v>
      </c>
    </row>
    <row r="103" spans="1:4">
      <c r="A103" s="6">
        <v>100</v>
      </c>
      <c r="B103">
        <f t="shared" si="2"/>
        <v>1.6602343265745434</v>
      </c>
      <c r="C103">
        <f t="shared" si="2"/>
        <v>1.9839714662943697</v>
      </c>
      <c r="D103">
        <f t="shared" si="2"/>
        <v>2.625890513865742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Q22"/>
  <sheetViews>
    <sheetView workbookViewId="0">
      <selection activeCell="B37" sqref="B37"/>
    </sheetView>
  </sheetViews>
  <sheetFormatPr defaultRowHeight="13.5"/>
  <cols>
    <col min="2" max="17" width="9.5" bestFit="1" customWidth="1"/>
  </cols>
  <sheetData>
    <row r="2" spans="1:17">
      <c r="A2" s="9" t="s">
        <v>5</v>
      </c>
      <c r="B2" s="4">
        <v>0.99</v>
      </c>
      <c r="C2" s="4">
        <v>0.98</v>
      </c>
      <c r="D2" s="4">
        <v>0.95</v>
      </c>
      <c r="E2" s="4">
        <v>0.9</v>
      </c>
      <c r="F2" s="4">
        <v>0.8</v>
      </c>
      <c r="G2" s="4">
        <v>0.7</v>
      </c>
      <c r="H2" s="4">
        <v>0.6</v>
      </c>
      <c r="I2" s="4">
        <v>0.5</v>
      </c>
      <c r="J2" s="4">
        <v>0.4</v>
      </c>
      <c r="K2" s="4">
        <v>0.3</v>
      </c>
      <c r="L2" s="4">
        <v>0.2</v>
      </c>
      <c r="M2" s="4">
        <v>0.1</v>
      </c>
      <c r="N2" s="4">
        <v>0.05</v>
      </c>
      <c r="O2" s="4">
        <v>0.02</v>
      </c>
      <c r="P2" s="4">
        <v>0.01</v>
      </c>
      <c r="Q2" s="4">
        <v>1E-3</v>
      </c>
    </row>
    <row r="3" spans="1:17">
      <c r="A3" s="6">
        <v>1</v>
      </c>
      <c r="B3" s="1">
        <f>CHIINV(B$2,$A3)</f>
        <v>1.5708785793009929E-4</v>
      </c>
      <c r="C3" s="1">
        <f t="shared" ref="C3:Q3" si="0">CHIINV(C$2,$A3)</f>
        <v>6.2845016136820668E-4</v>
      </c>
      <c r="D3" s="1">
        <f t="shared" si="0"/>
        <v>3.9321400005324098E-3</v>
      </c>
      <c r="E3" s="1">
        <f t="shared" si="0"/>
        <v>1.5790774097571798E-2</v>
      </c>
      <c r="F3" s="1">
        <f t="shared" si="0"/>
        <v>6.4184754689329243E-2</v>
      </c>
      <c r="G3" s="1">
        <f t="shared" si="0"/>
        <v>0.14847186187656586</v>
      </c>
      <c r="H3" s="1">
        <f t="shared" si="0"/>
        <v>0.27499589956052795</v>
      </c>
      <c r="I3" s="1">
        <f t="shared" si="0"/>
        <v>0.4549364250484666</v>
      </c>
      <c r="J3" s="1">
        <f t="shared" si="0"/>
        <v>0.70832630362339932</v>
      </c>
      <c r="K3" s="1">
        <f t="shared" si="0"/>
        <v>1.0741951696278682</v>
      </c>
      <c r="L3" s="1">
        <f t="shared" si="0"/>
        <v>1.6423750622667384</v>
      </c>
      <c r="M3" s="1">
        <f t="shared" si="0"/>
        <v>2.7055439713827623</v>
      </c>
      <c r="N3" s="1">
        <f t="shared" si="0"/>
        <v>3.841459149489757</v>
      </c>
      <c r="O3" s="1">
        <f t="shared" si="0"/>
        <v>5.4118945952239237</v>
      </c>
      <c r="P3" s="1">
        <f t="shared" si="0"/>
        <v>6.634896711777805</v>
      </c>
      <c r="Q3" s="1">
        <f t="shared" si="0"/>
        <v>10.827566223420803</v>
      </c>
    </row>
    <row r="4" spans="1:17">
      <c r="A4" s="6">
        <v>2</v>
      </c>
      <c r="B4" s="1">
        <f t="shared" ref="B4:Q22" si="1">CHIINV(B$2,$A4)</f>
        <v>2.0100671707872175E-2</v>
      </c>
      <c r="C4" s="1">
        <f t="shared" si="1"/>
        <v>4.040541463352576E-2</v>
      </c>
      <c r="D4" s="1">
        <f t="shared" si="1"/>
        <v>0.10258658882167279</v>
      </c>
      <c r="E4" s="1">
        <f t="shared" si="1"/>
        <v>0.2107210313643379</v>
      </c>
      <c r="F4" s="1">
        <f t="shared" si="1"/>
        <v>0.44628710292021262</v>
      </c>
      <c r="G4" s="1">
        <f t="shared" si="1"/>
        <v>0.71334988837558411</v>
      </c>
      <c r="H4" s="1">
        <f t="shared" si="1"/>
        <v>1.0216512612288171</v>
      </c>
      <c r="I4" s="1">
        <f t="shared" si="1"/>
        <v>1.3862943760896287</v>
      </c>
      <c r="J4" s="1">
        <f t="shared" si="1"/>
        <v>1.8325814843490824</v>
      </c>
      <c r="K4" s="1">
        <f t="shared" si="1"/>
        <v>2.4079456087353042</v>
      </c>
      <c r="L4" s="1">
        <f t="shared" si="1"/>
        <v>3.2188758249516325</v>
      </c>
      <c r="M4" s="1">
        <f t="shared" si="1"/>
        <v>4.605170186071522</v>
      </c>
      <c r="N4" s="1">
        <f t="shared" si="1"/>
        <v>5.9914645471914136</v>
      </c>
      <c r="O4" s="1">
        <f t="shared" si="1"/>
        <v>7.8240460109397238</v>
      </c>
      <c r="P4" s="1">
        <f t="shared" si="1"/>
        <v>9.210340372059612</v>
      </c>
      <c r="Q4" s="1">
        <f t="shared" si="1"/>
        <v>13.815510558047702</v>
      </c>
    </row>
    <row r="5" spans="1:17">
      <c r="A5" s="6">
        <v>3</v>
      </c>
      <c r="B5" s="1">
        <f t="shared" si="1"/>
        <v>0.11483180192823053</v>
      </c>
      <c r="C5" s="1">
        <f t="shared" si="1"/>
        <v>0.18483181902771201</v>
      </c>
      <c r="D5" s="1">
        <f t="shared" si="1"/>
        <v>0.35184631840544622</v>
      </c>
      <c r="E5" s="1">
        <f t="shared" si="1"/>
        <v>0.58437437494097733</v>
      </c>
      <c r="F5" s="1">
        <f t="shared" si="1"/>
        <v>1.0051740163587883</v>
      </c>
      <c r="G5" s="1">
        <f t="shared" si="1"/>
        <v>1.4236522482533536</v>
      </c>
      <c r="H5" s="1">
        <f t="shared" si="1"/>
        <v>1.8691684099156709</v>
      </c>
      <c r="I5" s="1">
        <f t="shared" si="1"/>
        <v>2.3659738927290714</v>
      </c>
      <c r="J5" s="1">
        <f t="shared" si="1"/>
        <v>2.9461661941684607</v>
      </c>
      <c r="K5" s="1">
        <f t="shared" si="1"/>
        <v>3.6648703582877196</v>
      </c>
      <c r="L5" s="1">
        <f t="shared" si="1"/>
        <v>4.641627502020091</v>
      </c>
      <c r="M5" s="1">
        <f t="shared" si="1"/>
        <v>6.2513884569040581</v>
      </c>
      <c r="N5" s="1">
        <f t="shared" si="1"/>
        <v>7.81472776394987</v>
      </c>
      <c r="O5" s="1">
        <f t="shared" si="1"/>
        <v>9.8374092863400016</v>
      </c>
      <c r="P5" s="1">
        <f t="shared" si="1"/>
        <v>11.344866675161409</v>
      </c>
      <c r="Q5" s="1">
        <f t="shared" si="1"/>
        <v>16.266236152326762</v>
      </c>
    </row>
    <row r="6" spans="1:17">
      <c r="A6" s="6">
        <v>4</v>
      </c>
      <c r="B6" s="1">
        <f t="shared" si="1"/>
        <v>0.2971094805736616</v>
      </c>
      <c r="C6" s="1">
        <f t="shared" si="1"/>
        <v>0.4293981910645801</v>
      </c>
      <c r="D6" s="1">
        <f t="shared" si="1"/>
        <v>0.71072302281597644</v>
      </c>
      <c r="E6" s="1">
        <f t="shared" si="1"/>
        <v>1.0636232186945538</v>
      </c>
      <c r="F6" s="1">
        <f t="shared" si="1"/>
        <v>1.6487766257680128</v>
      </c>
      <c r="G6" s="1">
        <f t="shared" si="1"/>
        <v>2.1946984339292541</v>
      </c>
      <c r="H6" s="1">
        <f t="shared" si="1"/>
        <v>2.7528427003863456</v>
      </c>
      <c r="I6" s="1">
        <f t="shared" si="1"/>
        <v>3.3566940013967228</v>
      </c>
      <c r="J6" s="1">
        <f t="shared" si="1"/>
        <v>4.0446264909056708</v>
      </c>
      <c r="K6" s="1">
        <f t="shared" si="1"/>
        <v>4.8784329668022668</v>
      </c>
      <c r="L6" s="1">
        <f t="shared" si="1"/>
        <v>5.9886166942330661</v>
      </c>
      <c r="M6" s="1">
        <f t="shared" si="1"/>
        <v>7.7794403399504937</v>
      </c>
      <c r="N6" s="1">
        <f t="shared" si="1"/>
        <v>9.487729036988851</v>
      </c>
      <c r="O6" s="1">
        <f t="shared" si="1"/>
        <v>11.66784340403572</v>
      </c>
      <c r="P6" s="1">
        <f t="shared" si="1"/>
        <v>13.276704136185</v>
      </c>
      <c r="Q6" s="1">
        <f t="shared" si="1"/>
        <v>18.466826953093282</v>
      </c>
    </row>
    <row r="7" spans="1:17">
      <c r="A7" s="6">
        <v>5</v>
      </c>
      <c r="B7" s="1">
        <f t="shared" si="1"/>
        <v>0.55429807678711807</v>
      </c>
      <c r="C7" s="1">
        <f t="shared" si="1"/>
        <v>0.75188893571482418</v>
      </c>
      <c r="D7" s="1">
        <f t="shared" si="1"/>
        <v>1.1454762275641139</v>
      </c>
      <c r="E7" s="1">
        <f t="shared" si="1"/>
        <v>1.6103079892534291</v>
      </c>
      <c r="F7" s="1">
        <f t="shared" si="1"/>
        <v>2.3425343153807487</v>
      </c>
      <c r="G7" s="1">
        <f t="shared" si="1"/>
        <v>2.999908149198891</v>
      </c>
      <c r="H7" s="1">
        <f t="shared" si="1"/>
        <v>3.6554996457074918</v>
      </c>
      <c r="I7" s="1">
        <f t="shared" si="1"/>
        <v>4.3514602221082166</v>
      </c>
      <c r="J7" s="1">
        <f t="shared" si="1"/>
        <v>5.131867372509137</v>
      </c>
      <c r="K7" s="1">
        <f t="shared" si="1"/>
        <v>6.0644302447235638</v>
      </c>
      <c r="L7" s="1">
        <f t="shared" si="1"/>
        <v>7.2892761832808155</v>
      </c>
      <c r="M7" s="1">
        <f t="shared" si="1"/>
        <v>9.2363569381670807</v>
      </c>
      <c r="N7" s="1">
        <f t="shared" si="1"/>
        <v>11.070497754622684</v>
      </c>
      <c r="O7" s="1">
        <f t="shared" si="1"/>
        <v>13.388222612964956</v>
      </c>
      <c r="P7" s="1">
        <f t="shared" si="1"/>
        <v>15.086272474844268</v>
      </c>
      <c r="Q7" s="1">
        <f t="shared" si="1"/>
        <v>20.515005659743672</v>
      </c>
    </row>
    <row r="8" spans="1:17">
      <c r="A8" s="6">
        <v>6</v>
      </c>
      <c r="B8" s="1">
        <f t="shared" si="1"/>
        <v>0.87209033161737759</v>
      </c>
      <c r="C8" s="1">
        <f t="shared" si="1"/>
        <v>1.1344192439812404</v>
      </c>
      <c r="D8" s="1">
        <f t="shared" si="1"/>
        <v>1.6353828954369192</v>
      </c>
      <c r="E8" s="1">
        <f t="shared" si="1"/>
        <v>2.2041306804790923</v>
      </c>
      <c r="F8" s="1">
        <f t="shared" si="1"/>
        <v>3.0700884138426989</v>
      </c>
      <c r="G8" s="1">
        <f t="shared" si="1"/>
        <v>3.8275516040202664</v>
      </c>
      <c r="H8" s="1">
        <f t="shared" si="1"/>
        <v>4.5701538309893746</v>
      </c>
      <c r="I8" s="1">
        <f t="shared" si="1"/>
        <v>5.3481208434097312</v>
      </c>
      <c r="J8" s="1">
        <f t="shared" si="1"/>
        <v>6.2107571949714835</v>
      </c>
      <c r="K8" s="1">
        <f t="shared" si="1"/>
        <v>7.2311353321418652</v>
      </c>
      <c r="L8" s="1">
        <f t="shared" si="1"/>
        <v>8.55805972062943</v>
      </c>
      <c r="M8" s="1">
        <f t="shared" si="1"/>
        <v>10.644640676015893</v>
      </c>
      <c r="N8" s="1">
        <f t="shared" si="1"/>
        <v>12.591587244072656</v>
      </c>
      <c r="O8" s="1">
        <f t="shared" si="1"/>
        <v>15.033207751531627</v>
      </c>
      <c r="P8" s="1">
        <f t="shared" si="1"/>
        <v>16.811893830075128</v>
      </c>
      <c r="Q8" s="1">
        <f t="shared" si="1"/>
        <v>22.457744485112158</v>
      </c>
    </row>
    <row r="9" spans="1:17">
      <c r="A9" s="6">
        <v>7</v>
      </c>
      <c r="B9" s="1">
        <f t="shared" si="1"/>
        <v>1.239042306200036</v>
      </c>
      <c r="C9" s="1">
        <f t="shared" si="1"/>
        <v>1.5642930098968879</v>
      </c>
      <c r="D9" s="1">
        <f t="shared" si="1"/>
        <v>2.1673499186219098</v>
      </c>
      <c r="E9" s="1">
        <f t="shared" si="1"/>
        <v>2.8331069323518099</v>
      </c>
      <c r="F9" s="1">
        <f t="shared" si="1"/>
        <v>3.8223219612288539</v>
      </c>
      <c r="G9" s="1">
        <f t="shared" si="1"/>
        <v>4.6713305403594525</v>
      </c>
      <c r="H9" s="1">
        <f t="shared" si="1"/>
        <v>5.4932349874683428</v>
      </c>
      <c r="I9" s="1">
        <f t="shared" si="1"/>
        <v>6.3458113725816272</v>
      </c>
      <c r="J9" s="1">
        <f t="shared" si="1"/>
        <v>7.2832075052528031</v>
      </c>
      <c r="K9" s="1">
        <f t="shared" si="1"/>
        <v>8.3834306398253808</v>
      </c>
      <c r="L9" s="1">
        <f t="shared" si="1"/>
        <v>9.8032498544455837</v>
      </c>
      <c r="M9" s="1">
        <f t="shared" si="1"/>
        <v>12.017036559349746</v>
      </c>
      <c r="N9" s="1">
        <f t="shared" si="1"/>
        <v>14.067140433005996</v>
      </c>
      <c r="O9" s="1">
        <f t="shared" si="1"/>
        <v>16.622421867627324</v>
      </c>
      <c r="P9" s="1">
        <f t="shared" si="1"/>
        <v>18.47530690544319</v>
      </c>
      <c r="Q9" s="1">
        <f t="shared" si="1"/>
        <v>24.321886344742715</v>
      </c>
    </row>
    <row r="10" spans="1:17">
      <c r="A10" s="6">
        <v>8</v>
      </c>
      <c r="B10" s="1">
        <f t="shared" si="1"/>
        <v>1.6464973772633142</v>
      </c>
      <c r="C10" s="1">
        <f t="shared" si="1"/>
        <v>2.0324769204298327</v>
      </c>
      <c r="D10" s="1">
        <f t="shared" si="1"/>
        <v>2.7326367980537878</v>
      </c>
      <c r="E10" s="1">
        <f t="shared" si="1"/>
        <v>3.4895391336515926</v>
      </c>
      <c r="F10" s="1">
        <f t="shared" si="1"/>
        <v>4.5935736445479494</v>
      </c>
      <c r="G10" s="1">
        <f t="shared" si="1"/>
        <v>5.5274221451808625</v>
      </c>
      <c r="H10" s="1">
        <f t="shared" si="1"/>
        <v>6.4226456493867676</v>
      </c>
      <c r="I10" s="1">
        <f t="shared" si="1"/>
        <v>7.3441216287536664</v>
      </c>
      <c r="J10" s="1">
        <f t="shared" si="1"/>
        <v>8.350525468379832</v>
      </c>
      <c r="K10" s="1">
        <f t="shared" si="1"/>
        <v>9.5244581936410704</v>
      </c>
      <c r="L10" s="1">
        <f t="shared" si="1"/>
        <v>11.030091430821823</v>
      </c>
      <c r="M10" s="1">
        <f t="shared" si="1"/>
        <v>13.361566136979826</v>
      </c>
      <c r="N10" s="1">
        <f t="shared" si="1"/>
        <v>15.507313056303193</v>
      </c>
      <c r="O10" s="1">
        <f t="shared" si="1"/>
        <v>18.168230765238228</v>
      </c>
      <c r="P10" s="1">
        <f t="shared" si="1"/>
        <v>20.090235030061404</v>
      </c>
      <c r="Q10" s="1">
        <f t="shared" si="1"/>
        <v>26.12448155874614</v>
      </c>
    </row>
    <row r="11" spans="1:17">
      <c r="A11" s="6">
        <v>9</v>
      </c>
      <c r="B11" s="1">
        <f t="shared" si="1"/>
        <v>2.0879007374502523</v>
      </c>
      <c r="C11" s="1">
        <f t="shared" si="1"/>
        <v>2.5323786774592705</v>
      </c>
      <c r="D11" s="1">
        <f t="shared" si="1"/>
        <v>3.3251128637636711</v>
      </c>
      <c r="E11" s="1">
        <f t="shared" si="1"/>
        <v>4.168159042327213</v>
      </c>
      <c r="F11" s="1">
        <f t="shared" si="1"/>
        <v>5.3800533352028133</v>
      </c>
      <c r="G11" s="1">
        <f t="shared" si="1"/>
        <v>6.3933060012767386</v>
      </c>
      <c r="H11" s="1">
        <f t="shared" si="1"/>
        <v>7.3570345602325826</v>
      </c>
      <c r="I11" s="1">
        <f t="shared" si="1"/>
        <v>8.3428327825440931</v>
      </c>
      <c r="J11" s="1">
        <f t="shared" si="1"/>
        <v>9.4136401322760221</v>
      </c>
      <c r="K11" s="1">
        <f t="shared" si="1"/>
        <v>10.656372085339477</v>
      </c>
      <c r="L11" s="1">
        <f t="shared" si="1"/>
        <v>12.242145489497936</v>
      </c>
      <c r="M11" s="1">
        <f t="shared" si="1"/>
        <v>14.683656616005647</v>
      </c>
      <c r="N11" s="1">
        <f t="shared" si="1"/>
        <v>16.918977616106066</v>
      </c>
      <c r="O11" s="1">
        <f t="shared" si="1"/>
        <v>19.679016097883061</v>
      </c>
      <c r="P11" s="1">
        <f t="shared" si="1"/>
        <v>21.665994334912341</v>
      </c>
      <c r="Q11" s="1">
        <f t="shared" si="1"/>
        <v>27.877164876178032</v>
      </c>
    </row>
    <row r="12" spans="1:17">
      <c r="A12" s="6">
        <v>10</v>
      </c>
      <c r="B12" s="1">
        <f t="shared" si="1"/>
        <v>2.5582121671338016</v>
      </c>
      <c r="C12" s="1">
        <f t="shared" si="1"/>
        <v>3.0590514150823052</v>
      </c>
      <c r="D12" s="1">
        <f t="shared" si="1"/>
        <v>3.9402991447958193</v>
      </c>
      <c r="E12" s="1">
        <f t="shared" si="1"/>
        <v>4.8651820679448994</v>
      </c>
      <c r="F12" s="1">
        <f t="shared" si="1"/>
        <v>6.1790793201773804</v>
      </c>
      <c r="G12" s="1">
        <f t="shared" si="1"/>
        <v>7.2672182876813807</v>
      </c>
      <c r="H12" s="1">
        <f t="shared" si="1"/>
        <v>8.295471948417056</v>
      </c>
      <c r="I12" s="1">
        <f t="shared" ref="H12:Q22" si="2">CHIINV(I$2,$A12)</f>
        <v>9.3418180498453118</v>
      </c>
      <c r="J12" s="1">
        <f t="shared" si="2"/>
        <v>10.47323623218864</v>
      </c>
      <c r="K12" s="1">
        <f t="shared" si="2"/>
        <v>11.780722628108496</v>
      </c>
      <c r="L12" s="1">
        <f t="shared" si="2"/>
        <v>13.441957575617973</v>
      </c>
      <c r="M12" s="1">
        <f t="shared" si="2"/>
        <v>15.987179172680552</v>
      </c>
      <c r="N12" s="1">
        <f t="shared" si="2"/>
        <v>18.307038053808746</v>
      </c>
      <c r="O12" s="1">
        <f t="shared" si="2"/>
        <v>21.160767541802777</v>
      </c>
      <c r="P12" s="1">
        <f t="shared" si="2"/>
        <v>23.209251159433634</v>
      </c>
      <c r="Q12" s="1">
        <f t="shared" si="2"/>
        <v>29.588298445514909</v>
      </c>
    </row>
    <row r="13" spans="1:17">
      <c r="A13" s="6">
        <v>11</v>
      </c>
      <c r="B13" s="1">
        <f t="shared" si="1"/>
        <v>3.0534841303636759</v>
      </c>
      <c r="C13" s="1">
        <f t="shared" si="1"/>
        <v>3.6086869376550625</v>
      </c>
      <c r="D13" s="1">
        <f t="shared" si="1"/>
        <v>4.5748131079257845</v>
      </c>
      <c r="E13" s="1">
        <f t="shared" si="1"/>
        <v>5.5777848402190813</v>
      </c>
      <c r="F13" s="1">
        <f t="shared" si="1"/>
        <v>6.9886735447488082</v>
      </c>
      <c r="G13" s="1">
        <f t="shared" si="1"/>
        <v>8.147867843876071</v>
      </c>
      <c r="H13" s="1">
        <f t="shared" si="2"/>
        <v>9.2372855322723382</v>
      </c>
      <c r="I13" s="1">
        <f t="shared" si="2"/>
        <v>10.340998247502135</v>
      </c>
      <c r="J13" s="1">
        <f t="shared" si="2"/>
        <v>11.529833820962473</v>
      </c>
      <c r="K13" s="1">
        <f t="shared" si="2"/>
        <v>12.898668135195152</v>
      </c>
      <c r="L13" s="1">
        <f t="shared" si="2"/>
        <v>14.631420493184542</v>
      </c>
      <c r="M13" s="1">
        <f t="shared" si="2"/>
        <v>17.275008515626379</v>
      </c>
      <c r="N13" s="1">
        <f t="shared" si="2"/>
        <v>19.675137572697327</v>
      </c>
      <c r="O13" s="1">
        <f t="shared" si="2"/>
        <v>22.617940801942304</v>
      </c>
      <c r="P13" s="1">
        <f t="shared" si="2"/>
        <v>24.724970310184233</v>
      </c>
      <c r="Q13" s="1">
        <f t="shared" si="2"/>
        <v>31.264133620569531</v>
      </c>
    </row>
    <row r="14" spans="1:17">
      <c r="A14" s="6">
        <v>12</v>
      </c>
      <c r="B14" s="1">
        <f t="shared" si="1"/>
        <v>3.5705689779830152</v>
      </c>
      <c r="C14" s="1">
        <f t="shared" si="1"/>
        <v>4.1782871296481154</v>
      </c>
      <c r="D14" s="1">
        <f t="shared" si="1"/>
        <v>5.2260294996443619</v>
      </c>
      <c r="E14" s="1">
        <f t="shared" si="1"/>
        <v>6.3037960815913658</v>
      </c>
      <c r="F14" s="1">
        <f t="shared" si="1"/>
        <v>7.8073277682435629</v>
      </c>
      <c r="G14" s="1">
        <f t="shared" si="1"/>
        <v>9.0342767646395412</v>
      </c>
      <c r="H14" s="1">
        <f t="shared" si="2"/>
        <v>10.181971661294824</v>
      </c>
      <c r="I14" s="1">
        <f t="shared" si="2"/>
        <v>11.340322820897764</v>
      </c>
      <c r="J14" s="1">
        <f t="shared" si="2"/>
        <v>12.583837967561948</v>
      </c>
      <c r="K14" s="1">
        <f t="shared" si="2"/>
        <v>14.01110016926695</v>
      </c>
      <c r="L14" s="1">
        <f t="shared" si="2"/>
        <v>15.811986222654244</v>
      </c>
      <c r="M14" s="1">
        <f t="shared" si="2"/>
        <v>18.54934778737303</v>
      </c>
      <c r="N14" s="1">
        <f t="shared" si="2"/>
        <v>21.026069818100467</v>
      </c>
      <c r="O14" s="1">
        <f t="shared" si="2"/>
        <v>24.053956690748777</v>
      </c>
      <c r="P14" s="1">
        <f t="shared" si="2"/>
        <v>26.216967306084968</v>
      </c>
      <c r="Q14" s="1">
        <f t="shared" si="2"/>
        <v>32.909490407860524</v>
      </c>
    </row>
    <row r="15" spans="1:17">
      <c r="A15" s="6">
        <v>13</v>
      </c>
      <c r="B15" s="1">
        <f t="shared" si="1"/>
        <v>4.1069154921781026</v>
      </c>
      <c r="C15" s="1">
        <f t="shared" si="1"/>
        <v>4.7654453813232802</v>
      </c>
      <c r="D15" s="1">
        <f t="shared" si="1"/>
        <v>5.8918643681876564</v>
      </c>
      <c r="E15" s="1">
        <f t="shared" si="1"/>
        <v>7.0415046374500232</v>
      </c>
      <c r="F15" s="1">
        <f t="shared" si="1"/>
        <v>8.6338608773915304</v>
      </c>
      <c r="G15" s="1">
        <f t="shared" si="1"/>
        <v>9.9256825055089024</v>
      </c>
      <c r="H15" s="1">
        <f t="shared" si="2"/>
        <v>11.129140093770083</v>
      </c>
      <c r="I15" s="1">
        <f t="shared" si="2"/>
        <v>12.33975613534936</v>
      </c>
      <c r="J15" s="1">
        <f t="shared" si="2"/>
        <v>13.635571017203999</v>
      </c>
      <c r="K15" s="1">
        <f t="shared" si="2"/>
        <v>15.11872165678205</v>
      </c>
      <c r="L15" s="1">
        <f t="shared" si="2"/>
        <v>16.984797020306683</v>
      </c>
      <c r="M15" s="1">
        <f t="shared" si="2"/>
        <v>19.811929312711555</v>
      </c>
      <c r="N15" s="1">
        <f t="shared" si="2"/>
        <v>22.362032496585705</v>
      </c>
      <c r="O15" s="1">
        <f t="shared" si="2"/>
        <v>25.471509145510552</v>
      </c>
      <c r="P15" s="1">
        <f t="shared" si="2"/>
        <v>27.688249611116539</v>
      </c>
      <c r="Q15" s="1">
        <f t="shared" si="2"/>
        <v>34.528178976344371</v>
      </c>
    </row>
    <row r="16" spans="1:17">
      <c r="A16" s="6">
        <v>14</v>
      </c>
      <c r="B16" s="1">
        <f t="shared" si="1"/>
        <v>4.6604250690459121</v>
      </c>
      <c r="C16" s="1">
        <f t="shared" si="1"/>
        <v>5.3681974562493799</v>
      </c>
      <c r="D16" s="1">
        <f t="shared" si="1"/>
        <v>6.5706314569382283</v>
      </c>
      <c r="E16" s="1">
        <f t="shared" si="1"/>
        <v>7.7895337433613729</v>
      </c>
      <c r="F16" s="1">
        <f t="shared" si="1"/>
        <v>9.4673280885759663</v>
      </c>
      <c r="G16" s="1">
        <f t="shared" si="1"/>
        <v>10.821477930238201</v>
      </c>
      <c r="H16" s="1">
        <f t="shared" si="2"/>
        <v>12.078482826063194</v>
      </c>
      <c r="I16" s="1">
        <f t="shared" si="2"/>
        <v>13.339274713566951</v>
      </c>
      <c r="J16" s="1">
        <f t="shared" si="2"/>
        <v>14.685294257367465</v>
      </c>
      <c r="K16" s="1">
        <f t="shared" si="2"/>
        <v>16.22209861434758</v>
      </c>
      <c r="L16" s="1">
        <f t="shared" si="2"/>
        <v>18.150770563265837</v>
      </c>
      <c r="M16" s="1">
        <f t="shared" si="2"/>
        <v>21.064144213750179</v>
      </c>
      <c r="N16" s="1">
        <f t="shared" si="2"/>
        <v>23.684791305531363</v>
      </c>
      <c r="O16" s="1">
        <f t="shared" si="2"/>
        <v>26.87276464295201</v>
      </c>
      <c r="P16" s="1">
        <f t="shared" si="2"/>
        <v>29.141237741282328</v>
      </c>
      <c r="Q16" s="1">
        <f t="shared" si="2"/>
        <v>36.123273684289259</v>
      </c>
    </row>
    <row r="17" spans="1:17">
      <c r="A17" s="6">
        <v>15</v>
      </c>
      <c r="B17" s="1">
        <f t="shared" si="1"/>
        <v>5.2293488998044122</v>
      </c>
      <c r="C17" s="1">
        <f t="shared" si="1"/>
        <v>5.9849163384818258</v>
      </c>
      <c r="D17" s="1">
        <f t="shared" si="1"/>
        <v>7.2609439553805402</v>
      </c>
      <c r="E17" s="1">
        <f t="shared" si="1"/>
        <v>8.5467562972839097</v>
      </c>
      <c r="F17" s="1">
        <f t="shared" si="1"/>
        <v>10.306959226672081</v>
      </c>
      <c r="G17" s="1">
        <f t="shared" si="1"/>
        <v>11.721169076542822</v>
      </c>
      <c r="H17" s="1">
        <f t="shared" si="2"/>
        <v>13.029749781293987</v>
      </c>
      <c r="I17" s="1">
        <f t="shared" si="2"/>
        <v>14.33885982079372</v>
      </c>
      <c r="J17" s="1">
        <f t="shared" si="2"/>
        <v>15.733222950473106</v>
      </c>
      <c r="K17" s="1">
        <f t="shared" si="2"/>
        <v>17.32169448607592</v>
      </c>
      <c r="L17" s="1">
        <f t="shared" si="2"/>
        <v>19.310657108601596</v>
      </c>
      <c r="M17" s="1">
        <f t="shared" si="2"/>
        <v>22.30712958199625</v>
      </c>
      <c r="N17" s="1">
        <f t="shared" si="2"/>
        <v>24.995790132182982</v>
      </c>
      <c r="O17" s="1">
        <f t="shared" si="2"/>
        <v>28.259496336422629</v>
      </c>
      <c r="P17" s="1">
        <f t="shared" si="2"/>
        <v>30.577914166927336</v>
      </c>
      <c r="Q17" s="1">
        <f t="shared" si="2"/>
        <v>37.697298226820394</v>
      </c>
    </row>
    <row r="18" spans="1:17">
      <c r="A18" s="6">
        <v>16</v>
      </c>
      <c r="B18" s="1">
        <f t="shared" si="1"/>
        <v>5.8122125050589721</v>
      </c>
      <c r="C18" s="1">
        <f t="shared" si="1"/>
        <v>6.6142374088727056</v>
      </c>
      <c r="D18" s="1">
        <f t="shared" si="1"/>
        <v>7.9616456323711748</v>
      </c>
      <c r="E18" s="1">
        <f t="shared" si="1"/>
        <v>9.3122364708896317</v>
      </c>
      <c r="F18" s="1">
        <f t="shared" si="1"/>
        <v>11.152116572066198</v>
      </c>
      <c r="G18" s="1">
        <f t="shared" si="1"/>
        <v>12.624348979623749</v>
      </c>
      <c r="H18" s="1">
        <f t="shared" si="2"/>
        <v>13.982736711645824</v>
      </c>
      <c r="I18" s="1">
        <f t="shared" si="2"/>
        <v>15.33849951245324</v>
      </c>
      <c r="J18" s="1">
        <f t="shared" si="2"/>
        <v>16.779536711135751</v>
      </c>
      <c r="K18" s="1">
        <f t="shared" si="2"/>
        <v>18.417894393294752</v>
      </c>
      <c r="L18" s="1">
        <f t="shared" si="2"/>
        <v>20.465079294734458</v>
      </c>
      <c r="M18" s="1">
        <f t="shared" si="2"/>
        <v>23.54182892392301</v>
      </c>
      <c r="N18" s="1">
        <f t="shared" si="2"/>
        <v>26.296227605619606</v>
      </c>
      <c r="O18" s="1">
        <f t="shared" si="2"/>
        <v>29.633177308507818</v>
      </c>
      <c r="P18" s="1">
        <f t="shared" si="2"/>
        <v>31.999926907231991</v>
      </c>
      <c r="Q18" s="1">
        <f t="shared" si="2"/>
        <v>39.252354806713576</v>
      </c>
    </row>
    <row r="19" spans="1:17">
      <c r="A19" s="6">
        <v>17</v>
      </c>
      <c r="B19" s="1">
        <f t="shared" si="1"/>
        <v>6.4077597886538191</v>
      </c>
      <c r="C19" s="1">
        <f t="shared" si="1"/>
        <v>7.2550030198582434</v>
      </c>
      <c r="D19" s="1">
        <f t="shared" si="1"/>
        <v>8.6717603251402782</v>
      </c>
      <c r="E19" s="1">
        <f t="shared" si="1"/>
        <v>10.085186383051273</v>
      </c>
      <c r="F19" s="1">
        <f t="shared" si="1"/>
        <v>12.00226592585325</v>
      </c>
      <c r="G19" s="1">
        <f t="shared" si="1"/>
        <v>13.530676559336232</v>
      </c>
      <c r="H19" s="1">
        <f t="shared" si="2"/>
        <v>14.937271994576111</v>
      </c>
      <c r="I19" s="1">
        <f t="shared" si="2"/>
        <v>16.3381827142071</v>
      </c>
      <c r="J19" s="1">
        <f t="shared" si="2"/>
        <v>17.824387270238997</v>
      </c>
      <c r="K19" s="1">
        <f t="shared" si="2"/>
        <v>19.511022355650297</v>
      </c>
      <c r="L19" s="1">
        <f t="shared" si="2"/>
        <v>21.614560535154318</v>
      </c>
      <c r="M19" s="1">
        <f t="shared" si="2"/>
        <v>24.769035347954848</v>
      </c>
      <c r="N19" s="1">
        <f t="shared" si="2"/>
        <v>27.587111639694186</v>
      </c>
      <c r="O19" s="1">
        <f t="shared" si="2"/>
        <v>30.995047191415388</v>
      </c>
      <c r="P19" s="1">
        <f t="shared" si="2"/>
        <v>33.408663600110103</v>
      </c>
      <c r="Q19" s="1">
        <f t="shared" si="2"/>
        <v>40.790216707143287</v>
      </c>
    </row>
    <row r="20" spans="1:17">
      <c r="A20" s="6">
        <v>18</v>
      </c>
      <c r="B20" s="1">
        <f t="shared" si="1"/>
        <v>7.0149109237292144</v>
      </c>
      <c r="C20" s="1">
        <f t="shared" si="1"/>
        <v>7.9062213662526517</v>
      </c>
      <c r="D20" s="1">
        <f t="shared" si="1"/>
        <v>9.3904551262761089</v>
      </c>
      <c r="E20" s="1">
        <f t="shared" si="1"/>
        <v>10.864936211285553</v>
      </c>
      <c r="F20" s="1">
        <f t="shared" si="1"/>
        <v>12.856953187657389</v>
      </c>
      <c r="G20" s="1">
        <f t="shared" si="1"/>
        <v>14.439862545280384</v>
      </c>
      <c r="H20" s="1">
        <f t="shared" si="2"/>
        <v>15.893212086489855</v>
      </c>
      <c r="I20" s="1">
        <f t="shared" si="2"/>
        <v>17.337903002916192</v>
      </c>
      <c r="J20" s="1">
        <f t="shared" si="2"/>
        <v>18.867904122563242</v>
      </c>
      <c r="K20" s="1">
        <f t="shared" si="2"/>
        <v>20.601354115269281</v>
      </c>
      <c r="L20" s="1">
        <f t="shared" si="2"/>
        <v>22.759545822130853</v>
      </c>
      <c r="M20" s="1">
        <f t="shared" si="2"/>
        <v>25.98942309605205</v>
      </c>
      <c r="N20" s="1">
        <f t="shared" si="2"/>
        <v>28.869299433697442</v>
      </c>
      <c r="O20" s="1">
        <f t="shared" si="2"/>
        <v>32.346160931518966</v>
      </c>
      <c r="P20" s="1">
        <f t="shared" si="2"/>
        <v>34.8053057240515</v>
      </c>
      <c r="Q20" s="1">
        <f t="shared" si="2"/>
        <v>42.312396331545031</v>
      </c>
    </row>
    <row r="21" spans="1:17">
      <c r="A21" s="6">
        <v>19</v>
      </c>
      <c r="B21" s="1">
        <f t="shared" si="1"/>
        <v>7.6327296911674738</v>
      </c>
      <c r="C21" s="1">
        <f t="shared" si="1"/>
        <v>8.5670354589943383</v>
      </c>
      <c r="D21" s="1">
        <f t="shared" si="1"/>
        <v>10.11701314994747</v>
      </c>
      <c r="E21" s="1">
        <f t="shared" si="1"/>
        <v>11.650910207268483</v>
      </c>
      <c r="F21" s="1">
        <f t="shared" si="1"/>
        <v>13.715789876467639</v>
      </c>
      <c r="G21" s="1">
        <f t="shared" si="1"/>
        <v>15.351660633858359</v>
      </c>
      <c r="H21" s="1">
        <f t="shared" si="2"/>
        <v>16.850433631447377</v>
      </c>
      <c r="I21" s="1">
        <f t="shared" si="2"/>
        <v>18.337653232655427</v>
      </c>
      <c r="J21" s="1">
        <f t="shared" si="2"/>
        <v>19.910198856293576</v>
      </c>
      <c r="K21" s="1">
        <f t="shared" si="2"/>
        <v>21.689126570662513</v>
      </c>
      <c r="L21" s="1">
        <f t="shared" si="2"/>
        <v>23.900417216818305</v>
      </c>
      <c r="M21" s="1">
        <f t="shared" si="2"/>
        <v>27.203571062857868</v>
      </c>
      <c r="N21" s="1">
        <f t="shared" si="2"/>
        <v>30.143527212981873</v>
      </c>
      <c r="O21" s="1">
        <f t="shared" si="2"/>
        <v>33.687425073192017</v>
      </c>
      <c r="P21" s="1">
        <f t="shared" si="2"/>
        <v>36.190869109577193</v>
      </c>
      <c r="Q21" s="1">
        <f t="shared" si="2"/>
        <v>43.820195963776428</v>
      </c>
    </row>
    <row r="22" spans="1:17">
      <c r="A22" s="6">
        <v>20</v>
      </c>
      <c r="B22" s="1">
        <f t="shared" si="1"/>
        <v>8.2603984122187981</v>
      </c>
      <c r="C22" s="1">
        <f t="shared" si="1"/>
        <v>9.2366986244651379</v>
      </c>
      <c r="D22" s="1">
        <f t="shared" si="1"/>
        <v>10.850811548496004</v>
      </c>
      <c r="E22" s="1">
        <f t="shared" si="1"/>
        <v>12.442609282946023</v>
      </c>
      <c r="F22" s="1">
        <f t="shared" si="1"/>
        <v>14.578439519187317</v>
      </c>
      <c r="G22" s="1">
        <f t="shared" si="1"/>
        <v>16.26585666377531</v>
      </c>
      <c r="H22" s="1">
        <f t="shared" si="2"/>
        <v>17.808829805981805</v>
      </c>
      <c r="I22" s="1">
        <f t="shared" si="2"/>
        <v>19.337429827315489</v>
      </c>
      <c r="J22" s="1">
        <f t="shared" si="2"/>
        <v>20.951368379178934</v>
      </c>
      <c r="K22" s="1">
        <f t="shared" si="2"/>
        <v>22.774545074892799</v>
      </c>
      <c r="L22" s="1">
        <f t="shared" si="2"/>
        <v>25.037505629994556</v>
      </c>
      <c r="M22" s="1">
        <f t="shared" si="2"/>
        <v>28.411980584066256</v>
      </c>
      <c r="N22" s="1">
        <f t="shared" si="2"/>
        <v>31.410432858915069</v>
      </c>
      <c r="O22" s="1">
        <f t="shared" si="2"/>
        <v>35.019625543819004</v>
      </c>
      <c r="P22" s="1">
        <f t="shared" si="2"/>
        <v>37.566234753726718</v>
      </c>
      <c r="Q22" s="1">
        <f t="shared" si="2"/>
        <v>45.314746616483077</v>
      </c>
    </row>
  </sheetData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23"/>
  <sheetViews>
    <sheetView workbookViewId="0">
      <selection activeCell="D27" sqref="D27"/>
    </sheetView>
  </sheetViews>
  <sheetFormatPr defaultRowHeight="13.5"/>
  <sheetData>
    <row r="1" spans="1:11">
      <c r="B1" s="10" t="s">
        <v>6</v>
      </c>
      <c r="C1" s="11">
        <v>0.05</v>
      </c>
    </row>
    <row r="2" spans="1:11">
      <c r="B2" s="10" t="s">
        <v>7</v>
      </c>
      <c r="C2" s="11">
        <f>C1/2</f>
        <v>2.5000000000000001E-2</v>
      </c>
    </row>
    <row r="3" spans="1:11">
      <c r="A3" s="9" t="s">
        <v>5</v>
      </c>
      <c r="B3" s="3">
        <v>1</v>
      </c>
      <c r="C3" s="3">
        <v>2</v>
      </c>
      <c r="D3" s="3">
        <v>3</v>
      </c>
      <c r="E3" s="3">
        <v>4</v>
      </c>
      <c r="F3" s="3">
        <v>5</v>
      </c>
      <c r="G3" s="3">
        <v>6</v>
      </c>
      <c r="H3" s="3">
        <v>7</v>
      </c>
      <c r="I3" s="3">
        <v>8</v>
      </c>
      <c r="J3" s="3">
        <v>9</v>
      </c>
      <c r="K3" s="3">
        <v>10</v>
      </c>
    </row>
    <row r="4" spans="1:11">
      <c r="A4" s="6">
        <v>1</v>
      </c>
      <c r="B4">
        <f>FINV($C$2,B$3,$A4)</f>
        <v>647.78901125546463</v>
      </c>
      <c r="C4">
        <f t="shared" ref="C4:K4" si="0">FINV($C$2,C$3,$A4)</f>
        <v>799.49999985914019</v>
      </c>
      <c r="D4">
        <f t="shared" si="0"/>
        <v>864.16297201521957</v>
      </c>
      <c r="E4">
        <f t="shared" si="0"/>
        <v>899.58331002820842</v>
      </c>
      <c r="F4">
        <f t="shared" si="0"/>
        <v>921.84790315055261</v>
      </c>
      <c r="G4">
        <f t="shared" si="0"/>
        <v>937.11108330057436</v>
      </c>
      <c r="H4">
        <f t="shared" si="0"/>
        <v>948.21688894813087</v>
      </c>
      <c r="I4">
        <f t="shared" si="0"/>
        <v>956.65622045913597</v>
      </c>
      <c r="J4">
        <f t="shared" si="0"/>
        <v>963.28457880452629</v>
      </c>
      <c r="K4">
        <f t="shared" si="0"/>
        <v>968.6274435363016</v>
      </c>
    </row>
    <row r="5" spans="1:11">
      <c r="A5" s="6">
        <v>2</v>
      </c>
      <c r="B5">
        <f t="shared" ref="B5:K23" si="1">FINV($C$2,B$3,$A5)</f>
        <v>38.506329110236493</v>
      </c>
      <c r="C5">
        <f t="shared" si="1"/>
        <v>38.999999999906549</v>
      </c>
      <c r="D5">
        <f t="shared" si="1"/>
        <v>39.165494564112322</v>
      </c>
      <c r="E5">
        <f t="shared" si="1"/>
        <v>39.248417658426092</v>
      </c>
      <c r="F5">
        <f t="shared" si="1"/>
        <v>39.298227775878047</v>
      </c>
      <c r="G5">
        <f t="shared" si="1"/>
        <v>39.33145796304558</v>
      </c>
      <c r="H5">
        <f t="shared" si="1"/>
        <v>39.355205292962353</v>
      </c>
      <c r="I5">
        <f t="shared" si="1"/>
        <v>39.373022069600708</v>
      </c>
      <c r="J5">
        <f t="shared" si="1"/>
        <v>39.386883283554909</v>
      </c>
      <c r="K5">
        <f t="shared" si="1"/>
        <v>39.397974598958214</v>
      </c>
    </row>
    <row r="6" spans="1:11">
      <c r="A6" s="6">
        <v>3</v>
      </c>
      <c r="B6">
        <f t="shared" si="1"/>
        <v>17.443443319538893</v>
      </c>
      <c r="C6">
        <f t="shared" si="1"/>
        <v>16.044106429306005</v>
      </c>
      <c r="D6">
        <f t="shared" si="1"/>
        <v>15.439182378911351</v>
      </c>
      <c r="E6">
        <f t="shared" si="1"/>
        <v>15.100978932225566</v>
      </c>
      <c r="F6">
        <f t="shared" si="1"/>
        <v>14.884822920878964</v>
      </c>
      <c r="G6">
        <f t="shared" si="1"/>
        <v>14.734718413338701</v>
      </c>
      <c r="H6">
        <f t="shared" si="1"/>
        <v>14.624395022597717</v>
      </c>
      <c r="I6">
        <f t="shared" si="1"/>
        <v>14.539886570822855</v>
      </c>
      <c r="J6">
        <f t="shared" si="1"/>
        <v>14.473080652221064</v>
      </c>
      <c r="K6">
        <f t="shared" si="1"/>
        <v>14.418942042610059</v>
      </c>
    </row>
    <row r="7" spans="1:11">
      <c r="A7" s="6">
        <v>4</v>
      </c>
      <c r="B7">
        <f t="shared" si="1"/>
        <v>12.217862630142346</v>
      </c>
      <c r="C7">
        <f t="shared" si="1"/>
        <v>10.649110640720099</v>
      </c>
      <c r="D7">
        <f t="shared" si="1"/>
        <v>9.9791985323411652</v>
      </c>
      <c r="E7">
        <f t="shared" si="1"/>
        <v>9.6045298848632186</v>
      </c>
      <c r="F7">
        <f t="shared" si="1"/>
        <v>9.3644708158295451</v>
      </c>
      <c r="G7">
        <f t="shared" si="1"/>
        <v>9.1973110795766857</v>
      </c>
      <c r="H7">
        <f t="shared" si="1"/>
        <v>9.0741410518060235</v>
      </c>
      <c r="I7">
        <f t="shared" si="1"/>
        <v>8.979580415272288</v>
      </c>
      <c r="J7">
        <f t="shared" si="1"/>
        <v>8.9046816148795571</v>
      </c>
      <c r="K7">
        <f t="shared" si="1"/>
        <v>8.8438809738190756</v>
      </c>
    </row>
    <row r="8" spans="1:11">
      <c r="A8" s="6">
        <v>5</v>
      </c>
      <c r="B8">
        <f t="shared" si="1"/>
        <v>10.006982195952673</v>
      </c>
      <c r="C8">
        <f t="shared" si="1"/>
        <v>8.4336207394846845</v>
      </c>
      <c r="D8">
        <f t="shared" si="1"/>
        <v>7.7635894821216755</v>
      </c>
      <c r="E8">
        <f t="shared" si="1"/>
        <v>7.3878857513894847</v>
      </c>
      <c r="F8">
        <f t="shared" si="1"/>
        <v>7.146381828881033</v>
      </c>
      <c r="G8">
        <f t="shared" si="1"/>
        <v>6.9777018587071744</v>
      </c>
      <c r="H8">
        <f t="shared" si="1"/>
        <v>6.8530756287676322</v>
      </c>
      <c r="I8">
        <f t="shared" si="1"/>
        <v>6.7571720076015946</v>
      </c>
      <c r="J8">
        <f t="shared" si="1"/>
        <v>6.6810543466810071</v>
      </c>
      <c r="K8">
        <f t="shared" si="1"/>
        <v>6.619154331656059</v>
      </c>
    </row>
    <row r="9" spans="1:11">
      <c r="A9" s="6">
        <v>6</v>
      </c>
      <c r="B9">
        <f t="shared" si="1"/>
        <v>8.8131006268578531</v>
      </c>
      <c r="C9">
        <f t="shared" si="1"/>
        <v>7.2598556801144962</v>
      </c>
      <c r="D9">
        <f t="shared" si="1"/>
        <v>6.5987985221248273</v>
      </c>
      <c r="E9">
        <f t="shared" si="1"/>
        <v>6.2271611644687148</v>
      </c>
      <c r="F9">
        <f t="shared" si="1"/>
        <v>5.9875651261751486</v>
      </c>
      <c r="G9">
        <f t="shared" si="1"/>
        <v>5.8197565791109049</v>
      </c>
      <c r="H9">
        <f t="shared" si="1"/>
        <v>5.6954704738494453</v>
      </c>
      <c r="I9">
        <f t="shared" si="1"/>
        <v>5.5996230052202893</v>
      </c>
      <c r="J9">
        <f t="shared" si="1"/>
        <v>5.5234066241603514</v>
      </c>
      <c r="K9">
        <f t="shared" si="1"/>
        <v>5.4613237189218733</v>
      </c>
    </row>
    <row r="10" spans="1:11">
      <c r="A10" s="6">
        <v>7</v>
      </c>
      <c r="B10">
        <f t="shared" si="1"/>
        <v>8.0726688739037478</v>
      </c>
      <c r="C10">
        <f t="shared" si="1"/>
        <v>6.5415202971513207</v>
      </c>
      <c r="D10">
        <f t="shared" si="1"/>
        <v>5.8898191675952045</v>
      </c>
      <c r="E10">
        <f t="shared" si="1"/>
        <v>5.5225943454127009</v>
      </c>
      <c r="F10">
        <f t="shared" si="1"/>
        <v>5.2852368516090689</v>
      </c>
      <c r="G10">
        <f t="shared" si="1"/>
        <v>5.1185966135205732</v>
      </c>
      <c r="H10">
        <f t="shared" si="1"/>
        <v>4.9949092192175186</v>
      </c>
      <c r="I10">
        <f t="shared" si="1"/>
        <v>4.899340648426735</v>
      </c>
      <c r="J10">
        <f t="shared" si="1"/>
        <v>4.8232170847775429</v>
      </c>
      <c r="K10">
        <f t="shared" si="1"/>
        <v>4.7611164351434923</v>
      </c>
    </row>
    <row r="11" spans="1:11">
      <c r="A11" s="6">
        <v>8</v>
      </c>
      <c r="B11">
        <f t="shared" si="1"/>
        <v>7.5708820822434131</v>
      </c>
      <c r="C11">
        <f t="shared" si="1"/>
        <v>6.0594674375199578</v>
      </c>
      <c r="D11">
        <f t="shared" si="1"/>
        <v>5.415962340482956</v>
      </c>
      <c r="E11">
        <f t="shared" si="1"/>
        <v>5.0526322174627101</v>
      </c>
      <c r="F11">
        <f t="shared" si="1"/>
        <v>4.8172755553298021</v>
      </c>
      <c r="G11">
        <f t="shared" si="1"/>
        <v>4.651695537427365</v>
      </c>
      <c r="H11">
        <f t="shared" si="1"/>
        <v>4.5285621475185689</v>
      </c>
      <c r="I11">
        <f t="shared" si="1"/>
        <v>4.4332598893278519</v>
      </c>
      <c r="J11">
        <f t="shared" si="1"/>
        <v>4.3572330650744391</v>
      </c>
      <c r="K11">
        <f t="shared" si="1"/>
        <v>4.2951269602453657</v>
      </c>
    </row>
    <row r="12" spans="1:11">
      <c r="A12" s="6">
        <v>9</v>
      </c>
      <c r="B12">
        <f t="shared" si="1"/>
        <v>7.2092832458372644</v>
      </c>
      <c r="C12">
        <f t="shared" si="1"/>
        <v>5.7147053864400004</v>
      </c>
      <c r="D12">
        <f t="shared" si="1"/>
        <v>5.0781186541615249</v>
      </c>
      <c r="E12">
        <f t="shared" si="1"/>
        <v>4.7180784582236086</v>
      </c>
      <c r="F12">
        <f t="shared" si="1"/>
        <v>4.484411314176004</v>
      </c>
      <c r="G12">
        <f t="shared" si="1"/>
        <v>4.3197218334126415</v>
      </c>
      <c r="H12">
        <f t="shared" si="1"/>
        <v>4.1970466371169479</v>
      </c>
      <c r="I12">
        <f t="shared" si="1"/>
        <v>4.1019556970755549</v>
      </c>
      <c r="J12">
        <f t="shared" si="1"/>
        <v>4.0259941583298566</v>
      </c>
      <c r="K12">
        <f t="shared" si="1"/>
        <v>3.9638651575554213</v>
      </c>
    </row>
    <row r="13" spans="1:11">
      <c r="A13" s="6">
        <v>10</v>
      </c>
      <c r="B13">
        <f t="shared" si="1"/>
        <v>6.9367281627075119</v>
      </c>
      <c r="C13">
        <f t="shared" si="1"/>
        <v>5.4563955259699117</v>
      </c>
      <c r="D13">
        <f t="shared" si="1"/>
        <v>4.8256214969937989</v>
      </c>
      <c r="E13">
        <f t="shared" si="1"/>
        <v>4.4683415783176539</v>
      </c>
      <c r="F13">
        <f t="shared" si="1"/>
        <v>4.2360856680569885</v>
      </c>
      <c r="G13">
        <f t="shared" si="1"/>
        <v>4.0721313151723777</v>
      </c>
      <c r="H13">
        <f t="shared" si="1"/>
        <v>3.9498240691497442</v>
      </c>
      <c r="I13">
        <f t="shared" si="1"/>
        <v>3.8548908798135058</v>
      </c>
      <c r="J13">
        <f t="shared" si="1"/>
        <v>3.7789626340253255</v>
      </c>
      <c r="K13">
        <f t="shared" si="1"/>
        <v>3.7167918647350291</v>
      </c>
    </row>
    <row r="14" spans="1:11">
      <c r="A14" s="6">
        <v>11</v>
      </c>
      <c r="B14">
        <f t="shared" si="1"/>
        <v>6.7241296532499799</v>
      </c>
      <c r="C14">
        <f t="shared" si="1"/>
        <v>5.2558893119779899</v>
      </c>
      <c r="D14">
        <f t="shared" si="1"/>
        <v>4.6300249678576968</v>
      </c>
      <c r="E14">
        <f t="shared" si="1"/>
        <v>4.2750715964264554</v>
      </c>
      <c r="F14">
        <f t="shared" si="1"/>
        <v>4.0439982217493391</v>
      </c>
      <c r="G14">
        <f t="shared" si="1"/>
        <v>3.8806511690196253</v>
      </c>
      <c r="H14">
        <f t="shared" si="1"/>
        <v>3.7586379186584988</v>
      </c>
      <c r="I14">
        <f t="shared" si="1"/>
        <v>3.6638190344100758</v>
      </c>
      <c r="J14">
        <f t="shared" si="1"/>
        <v>3.5878986692330592</v>
      </c>
      <c r="K14">
        <f t="shared" si="1"/>
        <v>3.5256717160184881</v>
      </c>
    </row>
    <row r="15" spans="1:11">
      <c r="A15" s="6">
        <v>12</v>
      </c>
      <c r="B15">
        <f t="shared" si="1"/>
        <v>6.5537687405892253</v>
      </c>
      <c r="C15">
        <f t="shared" si="1"/>
        <v>5.0958671658411756</v>
      </c>
      <c r="D15">
        <f t="shared" si="1"/>
        <v>4.4741848098765615</v>
      </c>
      <c r="E15">
        <f t="shared" si="1"/>
        <v>4.1212086186111261</v>
      </c>
      <c r="F15">
        <f t="shared" si="1"/>
        <v>3.8911339333166133</v>
      </c>
      <c r="G15">
        <f t="shared" si="1"/>
        <v>3.7282921154982827</v>
      </c>
      <c r="H15">
        <f t="shared" si="1"/>
        <v>3.6065146426024333</v>
      </c>
      <c r="I15">
        <f t="shared" si="1"/>
        <v>3.5117767364320125</v>
      </c>
      <c r="J15">
        <f t="shared" si="1"/>
        <v>3.4358456419817989</v>
      </c>
      <c r="K15">
        <f t="shared" si="1"/>
        <v>3.3735528499598759</v>
      </c>
    </row>
    <row r="16" spans="1:11">
      <c r="A16" s="6">
        <v>13</v>
      </c>
      <c r="B16">
        <f t="shared" si="1"/>
        <v>6.4142542798634832</v>
      </c>
      <c r="C16">
        <f t="shared" si="1"/>
        <v>4.9652657229614672</v>
      </c>
      <c r="D16">
        <f t="shared" si="1"/>
        <v>4.3471780830575852</v>
      </c>
      <c r="E16">
        <f t="shared" si="1"/>
        <v>3.9958975535799697</v>
      </c>
      <c r="F16">
        <f t="shared" si="1"/>
        <v>3.7666740542917028</v>
      </c>
      <c r="G16">
        <f t="shared" si="1"/>
        <v>3.6042563941493615</v>
      </c>
      <c r="H16">
        <f t="shared" si="1"/>
        <v>3.482669329869494</v>
      </c>
      <c r="I16">
        <f t="shared" si="1"/>
        <v>3.3879873255025599</v>
      </c>
      <c r="J16">
        <f t="shared" si="1"/>
        <v>3.3120324101687535</v>
      </c>
      <c r="K16">
        <f t="shared" si="1"/>
        <v>3.2496679502527144</v>
      </c>
    </row>
    <row r="17" spans="1:11">
      <c r="A17" s="6">
        <v>14</v>
      </c>
      <c r="B17">
        <f t="shared" si="1"/>
        <v>6.2979385997390924</v>
      </c>
      <c r="C17">
        <f t="shared" si="1"/>
        <v>4.8566978607321385</v>
      </c>
      <c r="D17">
        <f t="shared" si="1"/>
        <v>4.2417276308590353</v>
      </c>
      <c r="E17">
        <f t="shared" si="1"/>
        <v>3.891914437849862</v>
      </c>
      <c r="F17">
        <f t="shared" si="1"/>
        <v>3.6634231125886876</v>
      </c>
      <c r="G17">
        <f t="shared" si="1"/>
        <v>3.5013649361013028</v>
      </c>
      <c r="H17">
        <f t="shared" si="1"/>
        <v>3.3799328777607585</v>
      </c>
      <c r="I17">
        <f t="shared" si="1"/>
        <v>3.2852880187338487</v>
      </c>
      <c r="J17">
        <f t="shared" si="1"/>
        <v>3.2093003410076628</v>
      </c>
      <c r="K17">
        <f t="shared" si="1"/>
        <v>3.1468611936729136</v>
      </c>
    </row>
    <row r="18" spans="1:11">
      <c r="A18" s="6">
        <v>15</v>
      </c>
      <c r="B18">
        <f t="shared" si="1"/>
        <v>6.1995008920681283</v>
      </c>
      <c r="C18">
        <f t="shared" si="1"/>
        <v>4.7650482839449833</v>
      </c>
      <c r="D18">
        <f t="shared" si="1"/>
        <v>4.1528040307642282</v>
      </c>
      <c r="E18">
        <f t="shared" si="1"/>
        <v>3.8042713419236867</v>
      </c>
      <c r="F18">
        <f t="shared" si="1"/>
        <v>3.5764153473305544</v>
      </c>
      <c r="G18">
        <f t="shared" si="1"/>
        <v>3.4146646578330797</v>
      </c>
      <c r="H18">
        <f t="shared" si="1"/>
        <v>3.2933598138388858</v>
      </c>
      <c r="I18">
        <f t="shared" si="1"/>
        <v>3.1987380786469162</v>
      </c>
      <c r="J18">
        <f t="shared" si="1"/>
        <v>3.1227117264098379</v>
      </c>
      <c r="K18">
        <f t="shared" si="1"/>
        <v>3.0601968515228988</v>
      </c>
    </row>
    <row r="19" spans="1:11">
      <c r="A19" s="6">
        <v>16</v>
      </c>
      <c r="B19">
        <f t="shared" si="1"/>
        <v>6.1151271339073379</v>
      </c>
      <c r="C19">
        <f t="shared" si="1"/>
        <v>4.6866654011545048</v>
      </c>
      <c r="D19">
        <f t="shared" si="1"/>
        <v>4.0768230629197539</v>
      </c>
      <c r="E19">
        <f t="shared" si="1"/>
        <v>3.7294165456744031</v>
      </c>
      <c r="F19">
        <f t="shared" si="1"/>
        <v>3.5021163355605847</v>
      </c>
      <c r="G19">
        <f t="shared" si="1"/>
        <v>3.3406309396420948</v>
      </c>
      <c r="H19">
        <f t="shared" si="1"/>
        <v>3.2194313184265262</v>
      </c>
      <c r="I19">
        <f t="shared" si="1"/>
        <v>3.1248222144056514</v>
      </c>
      <c r="J19">
        <f t="shared" si="1"/>
        <v>3.0487534581387612</v>
      </c>
      <c r="K19">
        <f t="shared" si="1"/>
        <v>2.9861631745424821</v>
      </c>
    </row>
    <row r="20" spans="1:11">
      <c r="A20" s="6">
        <v>17</v>
      </c>
      <c r="B20">
        <f t="shared" si="1"/>
        <v>6.0420133361698571</v>
      </c>
      <c r="C20">
        <f t="shared" si="1"/>
        <v>4.6188743275707242</v>
      </c>
      <c r="D20">
        <f t="shared" si="1"/>
        <v>4.0111631193452553</v>
      </c>
      <c r="E20">
        <f t="shared" si="1"/>
        <v>3.6647540911163707</v>
      </c>
      <c r="F20">
        <f t="shared" si="1"/>
        <v>3.4379437009493294</v>
      </c>
      <c r="G20">
        <f t="shared" si="1"/>
        <v>3.2766890404015916</v>
      </c>
      <c r="H20">
        <f t="shared" si="1"/>
        <v>3.1555770907861778</v>
      </c>
      <c r="I20">
        <f t="shared" si="1"/>
        <v>3.060972756499905</v>
      </c>
      <c r="J20">
        <f t="shared" si="1"/>
        <v>2.9848594290116361</v>
      </c>
      <c r="K20">
        <f t="shared" si="1"/>
        <v>2.9221949673504755</v>
      </c>
    </row>
    <row r="21" spans="1:11">
      <c r="A21" s="6">
        <v>18</v>
      </c>
      <c r="B21">
        <f t="shared" si="1"/>
        <v>5.9780524540873419</v>
      </c>
      <c r="C21">
        <f t="shared" si="1"/>
        <v>4.559671712708111</v>
      </c>
      <c r="D21">
        <f t="shared" si="1"/>
        <v>3.9538633665951188</v>
      </c>
      <c r="E21">
        <f t="shared" si="1"/>
        <v>3.6083435719745127</v>
      </c>
      <c r="F21">
        <f t="shared" si="1"/>
        <v>3.3819678058959015</v>
      </c>
      <c r="G21">
        <f t="shared" si="1"/>
        <v>3.2209153075813628</v>
      </c>
      <c r="H21">
        <f t="shared" si="1"/>
        <v>3.0998769018026255</v>
      </c>
      <c r="I21">
        <f t="shared" si="1"/>
        <v>3.0052714457762404</v>
      </c>
      <c r="J21">
        <f t="shared" si="1"/>
        <v>2.9291124932159951</v>
      </c>
      <c r="K21">
        <f t="shared" si="1"/>
        <v>2.8663756789361008</v>
      </c>
    </row>
    <row r="22" spans="1:11">
      <c r="A22" s="6">
        <v>19</v>
      </c>
      <c r="B22">
        <f t="shared" si="1"/>
        <v>5.9216312480637274</v>
      </c>
      <c r="C22">
        <f t="shared" si="1"/>
        <v>4.5075279952245513</v>
      </c>
      <c r="D22">
        <f t="shared" si="1"/>
        <v>3.9034284939058814</v>
      </c>
      <c r="E22">
        <f t="shared" si="1"/>
        <v>3.5587060986636709</v>
      </c>
      <c r="F22">
        <f t="shared" si="1"/>
        <v>3.3327183728034653</v>
      </c>
      <c r="G22">
        <f t="shared" si="1"/>
        <v>3.1718442040333805</v>
      </c>
      <c r="H22">
        <f t="shared" si="1"/>
        <v>3.0508678755094163</v>
      </c>
      <c r="I22">
        <f t="shared" si="1"/>
        <v>2.9562568888317555</v>
      </c>
      <c r="J22">
        <f t="shared" si="1"/>
        <v>2.8800520468113868</v>
      </c>
      <c r="K22">
        <f t="shared" si="1"/>
        <v>2.8172450773590985</v>
      </c>
    </row>
    <row r="23" spans="1:11">
      <c r="A23" s="6">
        <v>20</v>
      </c>
      <c r="B23">
        <f t="shared" si="1"/>
        <v>5.8714937472669089</v>
      </c>
      <c r="C23">
        <f t="shared" si="1"/>
        <v>4.4612554959748731</v>
      </c>
      <c r="D23">
        <f t="shared" si="1"/>
        <v>3.8586986688552694</v>
      </c>
      <c r="E23">
        <f t="shared" si="1"/>
        <v>3.5146951623355855</v>
      </c>
      <c r="F23">
        <f t="shared" si="1"/>
        <v>3.2890558456537047</v>
      </c>
      <c r="G23">
        <f t="shared" si="1"/>
        <v>3.1283399619856347</v>
      </c>
      <c r="H23">
        <f t="shared" si="1"/>
        <v>3.0074163306358299</v>
      </c>
      <c r="I23">
        <f t="shared" si="1"/>
        <v>2.9127965263050912</v>
      </c>
      <c r="J23">
        <f t="shared" si="1"/>
        <v>2.836546086186809</v>
      </c>
      <c r="K23">
        <f t="shared" si="1"/>
        <v>2.7736713752977371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正規分布表</vt:lpstr>
      <vt:lpstr>ｔ分布表</vt:lpstr>
      <vt:lpstr>Χ２乗分布表</vt:lpstr>
      <vt:lpstr>F分布表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terumo</dc:creator>
  <cp:lastModifiedBy>terumo</cp:lastModifiedBy>
  <dcterms:created xsi:type="dcterms:W3CDTF">2016-06-29T00:18:28Z</dcterms:created>
  <dcterms:modified xsi:type="dcterms:W3CDTF">2016-06-29T04:14:36Z</dcterms:modified>
</cp:coreProperties>
</file>